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19155" windowHeight="6870"/>
  </bookViews>
  <sheets>
    <sheet name="行政区別人口明細 " sheetId="2" r:id="rId1"/>
  </sheets>
  <definedNames>
    <definedName name="_xlnm._FilterDatabase" localSheetId="0" hidden="1">'行政区別人口明細 '!$A$3:$G$166</definedName>
    <definedName name="_xlnm.Print_Titles" localSheetId="0">'行政区別人口明細 '!$1:$5</definedName>
  </definedNames>
  <calcPr calcId="145621"/>
</workbook>
</file>

<file path=xl/calcChain.xml><?xml version="1.0" encoding="utf-8"?>
<calcChain xmlns="http://schemas.openxmlformats.org/spreadsheetml/2006/main">
  <c r="E167" i="2" l="1"/>
  <c r="F167" i="2"/>
  <c r="G167" i="2"/>
  <c r="D167" i="2"/>
  <c r="E163" i="2"/>
  <c r="F163" i="2"/>
  <c r="G163" i="2"/>
  <c r="D163" i="2"/>
  <c r="E157" i="2"/>
  <c r="F157" i="2"/>
  <c r="G157" i="2"/>
  <c r="D157" i="2"/>
  <c r="E155" i="2"/>
  <c r="F155" i="2"/>
  <c r="G155" i="2"/>
  <c r="D155" i="2"/>
  <c r="E150" i="2"/>
  <c r="F150" i="2"/>
  <c r="G150" i="2"/>
  <c r="D150" i="2"/>
  <c r="E144" i="2"/>
  <c r="F144" i="2"/>
  <c r="G144" i="2"/>
  <c r="D144" i="2"/>
  <c r="E127" i="2"/>
  <c r="F127" i="2"/>
  <c r="G127" i="2"/>
  <c r="D127" i="2"/>
  <c r="E124" i="2"/>
  <c r="F124" i="2"/>
  <c r="G124" i="2"/>
  <c r="D124" i="2"/>
  <c r="E115" i="2"/>
  <c r="F115" i="2"/>
  <c r="G115" i="2"/>
  <c r="D115" i="2"/>
  <c r="E100" i="2"/>
  <c r="F100" i="2"/>
  <c r="G100" i="2"/>
  <c r="D100" i="2"/>
  <c r="E82" i="2"/>
  <c r="F82" i="2"/>
  <c r="G82" i="2"/>
  <c r="D82" i="2"/>
  <c r="E73" i="2"/>
  <c r="F73" i="2"/>
  <c r="G73" i="2"/>
  <c r="D73" i="2"/>
  <c r="E65" i="2"/>
  <c r="F65" i="2"/>
  <c r="G65" i="2"/>
  <c r="D65" i="2"/>
  <c r="E49" i="2"/>
  <c r="F49" i="2"/>
  <c r="G49" i="2"/>
  <c r="D49" i="2"/>
  <c r="E41" i="2"/>
  <c r="F41" i="2"/>
  <c r="G41" i="2"/>
  <c r="D41" i="2"/>
  <c r="E28" i="2"/>
  <c r="F28" i="2"/>
  <c r="G28" i="2"/>
  <c r="D28" i="2"/>
  <c r="E23" i="2"/>
  <c r="F23" i="2"/>
  <c r="G23" i="2"/>
  <c r="D23" i="2"/>
</calcChain>
</file>

<file path=xl/sharedStrings.xml><?xml version="1.0" encoding="utf-8"?>
<sst xmlns="http://schemas.openxmlformats.org/spreadsheetml/2006/main" count="317" uniqueCount="173">
  <si>
    <t>地区（例規集より）</t>
    <rPh sb="0" eb="2">
      <t>チク</t>
    </rPh>
    <rPh sb="3" eb="6">
      <t>レイキシュウ</t>
    </rPh>
    <phoneticPr fontId="2"/>
  </si>
  <si>
    <t>行政区</t>
    <rPh sb="0" eb="3">
      <t>ギョウセイク</t>
    </rPh>
    <phoneticPr fontId="2"/>
  </si>
  <si>
    <t>世帯数</t>
    <rPh sb="0" eb="2">
      <t>セタイ</t>
    </rPh>
    <rPh sb="2" eb="3">
      <t>スウ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</si>
  <si>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</si>
  <si>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</si>
  <si>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</si>
  <si>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</si>
  <si>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増田</t>
  </si>
  <si>
    <t>増田西</t>
  </si>
  <si>
    <t>名取が丘</t>
  </si>
  <si>
    <t>杜せきのした</t>
  </si>
  <si>
    <t>閖上</t>
  </si>
  <si>
    <t>下増田</t>
  </si>
  <si>
    <t>美田園</t>
    <rPh sb="0" eb="3">
      <t>ミタゾノ</t>
    </rPh>
    <phoneticPr fontId="2"/>
  </si>
  <si>
    <t>館腰</t>
  </si>
  <si>
    <t>愛島</t>
  </si>
  <si>
    <t>愛島台</t>
  </si>
  <si>
    <t>愛の杜</t>
    <rPh sb="0" eb="1">
      <t>アイ</t>
    </rPh>
    <rPh sb="2" eb="3">
      <t>モリ</t>
    </rPh>
    <phoneticPr fontId="2"/>
  </si>
  <si>
    <t>高舘</t>
  </si>
  <si>
    <t>ゆりが丘</t>
  </si>
  <si>
    <t>相互台</t>
  </si>
  <si>
    <t>相互台東</t>
    <rPh sb="3" eb="4">
      <t>ヒガシ</t>
    </rPh>
    <phoneticPr fontId="2"/>
  </si>
  <si>
    <t>那智が丘</t>
  </si>
  <si>
    <t>みどり台</t>
  </si>
  <si>
    <t>合　　　計</t>
    <rPh sb="0" eb="1">
      <t>アイ</t>
    </rPh>
    <rPh sb="4" eb="5">
      <t>ケイ</t>
    </rPh>
    <phoneticPr fontId="2"/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</si>
  <si>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</si>
  <si>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</si>
  <si>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</si>
  <si>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</si>
  <si>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</si>
  <si>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</si>
  <si>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</si>
  <si>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</si>
  <si>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</si>
  <si>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</si>
  <si>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</si>
  <si>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</si>
  <si>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</si>
  <si>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</si>
  <si>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大手町東</t>
  </si>
  <si>
    <t>大手町南</t>
  </si>
  <si>
    <t>大手町中</t>
  </si>
  <si>
    <t>大手町北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</si>
  <si>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</si>
  <si>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</si>
  <si>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</si>
  <si>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</si>
  <si>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</si>
  <si>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</si>
  <si>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</si>
  <si>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</si>
  <si>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</si>
  <si>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</si>
  <si>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</si>
  <si>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</si>
  <si>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</si>
  <si>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</si>
  <si>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</si>
  <si>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</si>
  <si>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</si>
  <si>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</si>
  <si>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</si>
  <si>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</si>
  <si>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</si>
  <si>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</si>
  <si>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</si>
  <si>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</si>
  <si>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</si>
  <si>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</si>
  <si>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</si>
  <si>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</si>
  <si>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</si>
  <si>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</si>
  <si>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</si>
  <si>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</si>
  <si>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小原北</t>
  </si>
  <si>
    <t>小原南</t>
  </si>
  <si>
    <t>牛野</t>
  </si>
  <si>
    <t>大曲</t>
  </si>
  <si>
    <t>高柳</t>
  </si>
  <si>
    <t>本村上</t>
  </si>
  <si>
    <t>本村下</t>
  </si>
  <si>
    <t>飯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</si>
  <si>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</si>
  <si>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</si>
  <si>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</si>
  <si>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</si>
  <si>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</si>
  <si>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</si>
  <si>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</si>
  <si>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</si>
  <si>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</si>
  <si>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</si>
  <si>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</si>
  <si>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</si>
  <si>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</si>
  <si>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</si>
  <si>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</si>
  <si>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</si>
  <si>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</si>
  <si>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</si>
  <si>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</si>
  <si>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</si>
  <si>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</si>
  <si>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</si>
  <si>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</si>
  <si>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</si>
  <si>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</si>
  <si>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</si>
  <si>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</si>
  <si>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</si>
  <si>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</si>
  <si>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</si>
  <si>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</si>
  <si>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</si>
  <si>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</si>
  <si>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</si>
  <si>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</si>
  <si>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</si>
  <si>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</si>
  <si>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</si>
  <si>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</si>
  <si>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</si>
  <si>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</si>
  <si>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</si>
  <si>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</si>
  <si>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</si>
  <si>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</si>
  <si>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</si>
  <si>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</si>
  <si>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</si>
  <si>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</si>
  <si>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</si>
  <si>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</si>
  <si>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</si>
  <si>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</si>
  <si>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</si>
  <si>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</si>
  <si>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</si>
  <si>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</si>
  <si>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</si>
  <si>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</si>
  <si>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</si>
  <si>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</si>
  <si>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</si>
  <si>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</si>
  <si>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</si>
  <si>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</si>
  <si>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</si>
  <si>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</si>
  <si>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</si>
  <si>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</si>
  <si>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</si>
  <si>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</si>
  <si>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</si>
  <si>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</si>
  <si>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</si>
  <si>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</si>
  <si>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</si>
  <si>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</si>
  <si>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</si>
  <si>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</si>
  <si>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智が丘一丁目</t>
  </si>
  <si>
    <t>智が丘二丁目</t>
  </si>
  <si>
    <t>智が丘三丁目</t>
  </si>
  <si>
    <t>智が丘四丁目</t>
  </si>
  <si>
    <t>智が丘五丁目</t>
  </si>
  <si>
    <t>みどり台一丁目</t>
  </si>
  <si>
    <t>みどり台二丁目</t>
  </si>
  <si>
    <t>みどり台三丁目</t>
  </si>
  <si>
    <t>平成２５年３月末　行政区別人口明細</t>
    <phoneticPr fontId="2"/>
  </si>
  <si>
    <t>合   計</t>
    <rPh sb="0" eb="1">
      <t>ア</t>
    </rPh>
    <rPh sb="4" eb="5">
      <t>ケイ</t>
    </rPh>
    <phoneticPr fontId="2"/>
  </si>
  <si>
    <t>平成２５年３月末　人口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</si>
</sst>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00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</cellStyleXfs>
  <cellXfs count="49">
    <xf numFmtId="0" fontId="0" fillId="0" borderId="0" xfId="0">
      <alignment vertical="center"/>
    </xf>
    <xf numFmtId="176" fontId="0" fillId="0" borderId="0" xfId="0" applyNumberFormat="1" applyAlignment="1"/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177" fontId="0" fillId="0" borderId="19" xfId="0" applyNumberFormat="1" applyBorder="1" applyAlignment="1">
      <alignment horizontal="left" vertical="center"/>
    </xf>
    <xf numFmtId="177" fontId="0" fillId="0" borderId="19" xfId="0" applyNumberFormat="1" applyBorder="1" applyAlignment="1">
      <alignment horizontal="left" vertical="center" indent="1"/>
    </xf>
    <xf numFmtId="0" fontId="0" fillId="0" borderId="20" xfId="0" applyBorder="1" applyAlignment="1">
      <alignment horizontal="left" vertical="center"/>
    </xf>
    <xf numFmtId="38" fontId="0" fillId="0" borderId="21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23" xfId="1" applyFont="1" applyBorder="1">
      <alignment vertical="center"/>
    </xf>
    <xf numFmtId="177" fontId="0" fillId="0" borderId="24" xfId="0" applyNumberFormat="1" applyBorder="1" applyAlignment="1">
      <alignment horizontal="left" vertical="center" indent="1"/>
    </xf>
    <xf numFmtId="0" fontId="0" fillId="0" borderId="25" xfId="0" applyBorder="1" applyAlignment="1">
      <alignment horizontal="left"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0" fontId="0" fillId="0" borderId="0" xfId="0" applyAlignment="1">
      <alignment vertical="center"/>
    </xf>
    <xf numFmtId="38" fontId="6" fillId="0" borderId="28" xfId="1" applyFont="1" applyBorder="1">
      <alignment vertical="center"/>
    </xf>
    <xf numFmtId="38" fontId="6" fillId="0" borderId="29" xfId="1" applyFont="1" applyBorder="1">
      <alignment vertical="center"/>
    </xf>
    <xf numFmtId="38" fontId="6" fillId="0" borderId="30" xfId="1" applyFont="1" applyBorder="1">
      <alignment vertical="center"/>
    </xf>
    <xf numFmtId="0" fontId="0" fillId="0" borderId="0" xfId="0" applyFill="1">
      <alignment vertical="center"/>
    </xf>
    <xf numFmtId="177" fontId="5" fillId="0" borderId="19" xfId="0" applyNumberFormat="1" applyFont="1" applyFill="1" applyBorder="1" applyAlignment="1">
      <alignment horizontal="center" vertical="center"/>
    </xf>
    <xf numFmtId="177" fontId="0" fillId="0" borderId="19" xfId="0" applyNumberFormat="1" applyFill="1" applyBorder="1" applyAlignment="1">
      <alignment horizontal="left" vertical="center" indent="1"/>
    </xf>
    <xf numFmtId="0" fontId="0" fillId="0" borderId="20" xfId="0" applyFill="1" applyBorder="1" applyAlignment="1">
      <alignment horizontal="left" vertical="center"/>
    </xf>
    <xf numFmtId="38" fontId="0" fillId="0" borderId="21" xfId="1" applyFont="1" applyFill="1" applyBorder="1">
      <alignment vertical="center"/>
    </xf>
    <xf numFmtId="177" fontId="0" fillId="0" borderId="31" xfId="0" applyNumberFormat="1" applyBorder="1" applyAlignment="1">
      <alignment horizontal="left" vertical="center"/>
    </xf>
    <xf numFmtId="177" fontId="0" fillId="0" borderId="31" xfId="0" applyNumberFormat="1" applyBorder="1" applyAlignment="1">
      <alignment horizontal="left" vertical="center" indent="1"/>
    </xf>
    <xf numFmtId="0" fontId="0" fillId="0" borderId="32" xfId="0" applyBorder="1" applyAlignment="1">
      <alignment horizontal="left"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176" fontId="4" fillId="0" borderId="0" xfId="2" applyNumberFormat="1" applyFont="1" applyAlignment="1"/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/>
    <cellStyle name="標準_平成１６年度月別_平成１７年度月別_平成１8年度月別" xfId="2"/>
  </cellStyles>
  <dxfs count="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71"/>
  <sheetViews>
    <sheetView tabSelected="1" view="pageBreakPreview" zoomScale="130" zoomScaleNormal="100" zoomScaleSheetLayoutView="130" workbookViewId="0">
      <pane ySplit="5" topLeftCell="A18" activePane="bottomLeft" state="frozen"/>
      <selection pane="bottomLeft" activeCell="E20" sqref="E20"/>
    </sheetView>
  </sheetViews>
  <sheetFormatPr defaultRowHeight="13.5"/>
  <cols>
    <col min="1" max="1" width="22" style="15" bestFit="1" customWidth="1"/>
    <col min="2" max="2" width="6.75" bestFit="1" customWidth="1"/>
    <col min="3" max="3" width="18.375" bestFit="1" customWidth="1"/>
  </cols>
  <sheetData>
    <row r="1" spans="1:7" s="1" customFormat="1" ht="23.25" customHeight="1">
      <c r="B1" s="30" t="s">
        <v>170</v>
      </c>
      <c r="C1" s="30"/>
      <c r="D1" s="30"/>
      <c r="E1" s="30"/>
      <c r="F1" s="30"/>
      <c r="G1" s="30"/>
    </row>
    <row r="2" spans="1:7" s="1" customFormat="1" ht="19.5" customHeight="1" thickBot="1"/>
    <row r="3" spans="1:7" ht="18" customHeight="1">
      <c r="A3" s="33" t="s">
        <v>0</v>
      </c>
      <c r="B3" s="36" t="s">
        <v>1</v>
      </c>
      <c r="C3" s="37"/>
      <c r="D3" s="42" t="s">
        <v>172</v>
      </c>
      <c r="E3" s="43"/>
      <c r="F3" s="43"/>
      <c r="G3" s="44"/>
    </row>
    <row r="4" spans="1:7" ht="15" customHeight="1">
      <c r="A4" s="34"/>
      <c r="B4" s="38"/>
      <c r="C4" s="39"/>
      <c r="D4" s="45" t="s">
        <v>2</v>
      </c>
      <c r="E4" s="47" t="s">
        <v>3</v>
      </c>
      <c r="F4" s="47"/>
      <c r="G4" s="48"/>
    </row>
    <row r="5" spans="1:7" ht="15" customHeight="1" thickBot="1">
      <c r="A5" s="35"/>
      <c r="B5" s="40"/>
      <c r="C5" s="41"/>
      <c r="D5" s="46"/>
      <c r="E5" s="2" t="s">
        <v>4</v>
      </c>
      <c r="F5" s="2" t="s">
        <v>5</v>
      </c>
      <c r="G5" s="3" t="s">
        <v>6</v>
      </c>
    </row>
    <row r="6" spans="1:7" ht="16.5" customHeight="1">
      <c r="A6" s="4" t="s">
        <v>7</v>
      </c>
      <c r="B6" s="5">
        <v>10</v>
      </c>
      <c r="C6" s="6" t="s">
        <v>25</v>
      </c>
      <c r="D6" s="7">
        <v>384</v>
      </c>
      <c r="E6" s="8">
        <v>471</v>
      </c>
      <c r="F6" s="8">
        <v>449</v>
      </c>
      <c r="G6" s="9">
        <v>920</v>
      </c>
    </row>
    <row r="7" spans="1:7" ht="16.5" customHeight="1">
      <c r="A7" s="4" t="s">
        <v>7</v>
      </c>
      <c r="B7" s="10">
        <v>20</v>
      </c>
      <c r="C7" s="11" t="s">
        <v>26</v>
      </c>
      <c r="D7" s="12">
        <v>487</v>
      </c>
      <c r="E7" s="13">
        <v>534</v>
      </c>
      <c r="F7" s="13">
        <v>565</v>
      </c>
      <c r="G7" s="14">
        <v>1099</v>
      </c>
    </row>
    <row r="8" spans="1:7" ht="16.5" customHeight="1">
      <c r="A8" s="4" t="s">
        <v>7</v>
      </c>
      <c r="B8" s="10">
        <v>30</v>
      </c>
      <c r="C8" s="11" t="s">
        <v>27</v>
      </c>
      <c r="D8" s="12">
        <v>198</v>
      </c>
      <c r="E8" s="13">
        <v>208</v>
      </c>
      <c r="F8" s="13">
        <v>208</v>
      </c>
      <c r="G8" s="14">
        <v>416</v>
      </c>
    </row>
    <row r="9" spans="1:7" ht="16.5" customHeight="1">
      <c r="A9" s="4" t="s">
        <v>7</v>
      </c>
      <c r="B9" s="10">
        <v>40</v>
      </c>
      <c r="C9" s="11" t="s">
        <v>28</v>
      </c>
      <c r="D9" s="12">
        <v>252</v>
      </c>
      <c r="E9" s="13">
        <v>270</v>
      </c>
      <c r="F9" s="13">
        <v>329</v>
      </c>
      <c r="G9" s="14">
        <v>599</v>
      </c>
    </row>
    <row r="10" spans="1:7" ht="16.5" customHeight="1">
      <c r="A10" s="4" t="s">
        <v>7</v>
      </c>
      <c r="B10" s="10">
        <v>41</v>
      </c>
      <c r="C10" s="11" t="s">
        <v>29</v>
      </c>
      <c r="D10" s="12">
        <v>77</v>
      </c>
      <c r="E10" s="13">
        <v>110</v>
      </c>
      <c r="F10" s="13">
        <v>111</v>
      </c>
      <c r="G10" s="14">
        <v>221</v>
      </c>
    </row>
    <row r="11" spans="1:7" ht="16.5" customHeight="1">
      <c r="A11" s="4" t="s">
        <v>7</v>
      </c>
      <c r="B11" s="10">
        <v>50</v>
      </c>
      <c r="C11" s="11" t="s">
        <v>30</v>
      </c>
      <c r="D11" s="12">
        <v>349</v>
      </c>
      <c r="E11" s="13">
        <v>362</v>
      </c>
      <c r="F11" s="13">
        <v>416</v>
      </c>
      <c r="G11" s="14">
        <v>778</v>
      </c>
    </row>
    <row r="12" spans="1:7" ht="16.5" customHeight="1">
      <c r="A12" s="4" t="s">
        <v>7</v>
      </c>
      <c r="B12" s="10">
        <v>51</v>
      </c>
      <c r="C12" s="11" t="s">
        <v>31</v>
      </c>
      <c r="D12" s="12">
        <v>278</v>
      </c>
      <c r="E12" s="13">
        <v>327</v>
      </c>
      <c r="F12" s="13">
        <v>343</v>
      </c>
      <c r="G12" s="14">
        <v>670</v>
      </c>
    </row>
    <row r="13" spans="1:7" ht="16.5" customHeight="1">
      <c r="A13" s="4" t="s">
        <v>7</v>
      </c>
      <c r="B13" s="10">
        <v>60</v>
      </c>
      <c r="C13" s="11" t="s">
        <v>32</v>
      </c>
      <c r="D13" s="12">
        <v>421</v>
      </c>
      <c r="E13" s="13">
        <v>473</v>
      </c>
      <c r="F13" s="13">
        <v>522</v>
      </c>
      <c r="G13" s="14">
        <v>995</v>
      </c>
    </row>
    <row r="14" spans="1:7" ht="16.5" customHeight="1">
      <c r="A14" s="4" t="s">
        <v>7</v>
      </c>
      <c r="B14" s="10">
        <v>61</v>
      </c>
      <c r="C14" s="11" t="s">
        <v>33</v>
      </c>
      <c r="D14" s="12">
        <v>412</v>
      </c>
      <c r="E14" s="13">
        <v>489</v>
      </c>
      <c r="F14" s="13">
        <v>489</v>
      </c>
      <c r="G14" s="14">
        <v>978</v>
      </c>
    </row>
    <row r="15" spans="1:7" ht="16.5" customHeight="1">
      <c r="A15" s="4" t="s">
        <v>7</v>
      </c>
      <c r="B15" s="10">
        <v>80</v>
      </c>
      <c r="C15" s="11" t="s">
        <v>36</v>
      </c>
      <c r="D15" s="12">
        <v>356</v>
      </c>
      <c r="E15" s="13">
        <v>452</v>
      </c>
      <c r="F15" s="13">
        <v>511</v>
      </c>
      <c r="G15" s="14">
        <v>963</v>
      </c>
    </row>
    <row r="16" spans="1:7" ht="16.5" customHeight="1">
      <c r="A16" s="4" t="s">
        <v>7</v>
      </c>
      <c r="B16" s="10">
        <v>170</v>
      </c>
      <c r="C16" s="11" t="s">
        <v>48</v>
      </c>
      <c r="D16" s="12">
        <v>292</v>
      </c>
      <c r="E16" s="13">
        <v>392</v>
      </c>
      <c r="F16" s="13">
        <v>357</v>
      </c>
      <c r="G16" s="14">
        <v>749</v>
      </c>
    </row>
    <row r="17" spans="1:7" ht="16.5" customHeight="1">
      <c r="A17" s="4" t="s">
        <v>7</v>
      </c>
      <c r="B17" s="10">
        <v>171</v>
      </c>
      <c r="C17" s="11" t="s">
        <v>49</v>
      </c>
      <c r="D17" s="12">
        <v>581</v>
      </c>
      <c r="E17" s="13">
        <v>767</v>
      </c>
      <c r="F17" s="13">
        <v>755</v>
      </c>
      <c r="G17" s="14">
        <v>1522</v>
      </c>
    </row>
    <row r="18" spans="1:7" ht="16.5" customHeight="1">
      <c r="A18" s="4" t="s">
        <v>7</v>
      </c>
      <c r="B18" s="10">
        <v>180</v>
      </c>
      <c r="C18" s="11" t="s">
        <v>50</v>
      </c>
      <c r="D18" s="12">
        <v>218</v>
      </c>
      <c r="E18" s="13">
        <v>287</v>
      </c>
      <c r="F18" s="13">
        <v>296</v>
      </c>
      <c r="G18" s="14">
        <v>583</v>
      </c>
    </row>
    <row r="19" spans="1:7" ht="16.5" customHeight="1">
      <c r="A19" s="4" t="s">
        <v>7</v>
      </c>
      <c r="B19" s="10">
        <v>190</v>
      </c>
      <c r="C19" s="11" t="s">
        <v>51</v>
      </c>
      <c r="D19" s="12">
        <v>158</v>
      </c>
      <c r="E19" s="13">
        <v>221</v>
      </c>
      <c r="F19" s="13">
        <v>259</v>
      </c>
      <c r="G19" s="14">
        <v>480</v>
      </c>
    </row>
    <row r="20" spans="1:7" ht="16.5" customHeight="1">
      <c r="A20" s="4" t="s">
        <v>7</v>
      </c>
      <c r="B20" s="10">
        <v>200</v>
      </c>
      <c r="C20" s="11" t="s">
        <v>52</v>
      </c>
      <c r="D20" s="12">
        <v>171</v>
      </c>
      <c r="E20" s="13">
        <v>247</v>
      </c>
      <c r="F20" s="13">
        <v>268</v>
      </c>
      <c r="G20" s="14">
        <v>515</v>
      </c>
    </row>
    <row r="21" spans="1:7" ht="16.5" customHeight="1">
      <c r="A21" s="4" t="s">
        <v>7</v>
      </c>
      <c r="B21" s="10">
        <v>210</v>
      </c>
      <c r="C21" s="11" t="s">
        <v>53</v>
      </c>
      <c r="D21" s="12">
        <v>69</v>
      </c>
      <c r="E21" s="13">
        <v>115</v>
      </c>
      <c r="F21" s="13">
        <v>111</v>
      </c>
      <c r="G21" s="14">
        <v>226</v>
      </c>
    </row>
    <row r="22" spans="1:7" ht="16.5" customHeight="1" thickBot="1">
      <c r="A22" s="24" t="s">
        <v>7</v>
      </c>
      <c r="B22" s="25">
        <v>220</v>
      </c>
      <c r="C22" s="26" t="s">
        <v>54</v>
      </c>
      <c r="D22" s="27">
        <v>201</v>
      </c>
      <c r="E22" s="28">
        <v>286</v>
      </c>
      <c r="F22" s="28">
        <v>273</v>
      </c>
      <c r="G22" s="29">
        <v>559</v>
      </c>
    </row>
    <row r="23" spans="1:7" s="19" customFormat="1" ht="16.5" customHeight="1" thickTop="1">
      <c r="A23" s="20" t="s">
        <v>171</v>
      </c>
      <c r="B23" s="21"/>
      <c r="C23" s="22"/>
      <c r="D23" s="23">
        <f>SUM(D6:D22)</f>
        <v>4904</v>
      </c>
      <c r="E23" s="23">
        <f t="shared" ref="E23:G23" si="0">SUM(E6:E22)</f>
        <v>6011</v>
      </c>
      <c r="F23" s="23">
        <f t="shared" si="0"/>
        <v>6262</v>
      </c>
      <c r="G23" s="23">
        <f t="shared" si="0"/>
        <v>12273</v>
      </c>
    </row>
    <row r="24" spans="1:7" ht="16.5" customHeight="1">
      <c r="A24" s="4" t="s">
        <v>10</v>
      </c>
      <c r="B24" s="10">
        <v>221</v>
      </c>
      <c r="C24" s="11" t="s">
        <v>55</v>
      </c>
      <c r="D24" s="12">
        <v>163</v>
      </c>
      <c r="E24" s="13">
        <v>179</v>
      </c>
      <c r="F24" s="13">
        <v>168</v>
      </c>
      <c r="G24" s="14">
        <v>347</v>
      </c>
    </row>
    <row r="25" spans="1:7" ht="16.5" customHeight="1">
      <c r="A25" s="4" t="s">
        <v>10</v>
      </c>
      <c r="B25" s="10">
        <v>222</v>
      </c>
      <c r="C25" s="11" t="s">
        <v>56</v>
      </c>
      <c r="D25" s="12">
        <v>260</v>
      </c>
      <c r="E25" s="13">
        <v>318</v>
      </c>
      <c r="F25" s="13">
        <v>351</v>
      </c>
      <c r="G25" s="14">
        <v>669</v>
      </c>
    </row>
    <row r="26" spans="1:7" ht="16.5" customHeight="1">
      <c r="A26" s="4" t="s">
        <v>10</v>
      </c>
      <c r="B26" s="10">
        <v>223</v>
      </c>
      <c r="C26" s="11" t="s">
        <v>57</v>
      </c>
      <c r="D26" s="12">
        <v>105</v>
      </c>
      <c r="E26" s="13">
        <v>143</v>
      </c>
      <c r="F26" s="13">
        <v>138</v>
      </c>
      <c r="G26" s="14">
        <v>281</v>
      </c>
    </row>
    <row r="27" spans="1:7" ht="16.5" customHeight="1" thickBot="1">
      <c r="A27" s="24" t="s">
        <v>10</v>
      </c>
      <c r="B27" s="25">
        <v>225</v>
      </c>
      <c r="C27" s="26" t="s">
        <v>58</v>
      </c>
      <c r="D27" s="27">
        <v>252</v>
      </c>
      <c r="E27" s="28">
        <v>367</v>
      </c>
      <c r="F27" s="28">
        <v>400</v>
      </c>
      <c r="G27" s="29">
        <v>767</v>
      </c>
    </row>
    <row r="28" spans="1:7" s="19" customFormat="1" ht="16.5" customHeight="1" thickTop="1">
      <c r="A28" s="20" t="s">
        <v>171</v>
      </c>
      <c r="B28" s="21"/>
      <c r="C28" s="22"/>
      <c r="D28" s="23">
        <f>SUM(D24:D27)</f>
        <v>780</v>
      </c>
      <c r="E28" s="23">
        <f t="shared" ref="E28:G28" si="1">SUM(E24:E27)</f>
        <v>1007</v>
      </c>
      <c r="F28" s="23">
        <f t="shared" si="1"/>
        <v>1057</v>
      </c>
      <c r="G28" s="23">
        <f t="shared" si="1"/>
        <v>2064</v>
      </c>
    </row>
    <row r="29" spans="1:7" ht="16.5" customHeight="1">
      <c r="A29" s="4" t="s">
        <v>8</v>
      </c>
      <c r="B29" s="10">
        <v>70</v>
      </c>
      <c r="C29" s="11" t="s">
        <v>34</v>
      </c>
      <c r="D29" s="12">
        <v>510</v>
      </c>
      <c r="E29" s="13">
        <v>628</v>
      </c>
      <c r="F29" s="13">
        <v>618</v>
      </c>
      <c r="G29" s="14">
        <v>1246</v>
      </c>
    </row>
    <row r="30" spans="1:7" ht="16.5" customHeight="1">
      <c r="A30" s="4" t="s">
        <v>8</v>
      </c>
      <c r="B30" s="10">
        <v>71</v>
      </c>
      <c r="C30" s="11" t="s">
        <v>35</v>
      </c>
      <c r="D30" s="12">
        <v>85</v>
      </c>
      <c r="E30" s="13">
        <v>126</v>
      </c>
      <c r="F30" s="13">
        <v>126</v>
      </c>
      <c r="G30" s="14">
        <v>252</v>
      </c>
    </row>
    <row r="31" spans="1:7" ht="16.5" customHeight="1">
      <c r="A31" s="4" t="s">
        <v>8</v>
      </c>
      <c r="B31" s="10">
        <v>90</v>
      </c>
      <c r="C31" s="11" t="s">
        <v>37</v>
      </c>
      <c r="D31" s="12">
        <v>341</v>
      </c>
      <c r="E31" s="13">
        <v>464</v>
      </c>
      <c r="F31" s="13">
        <v>505</v>
      </c>
      <c r="G31" s="14">
        <v>969</v>
      </c>
    </row>
    <row r="32" spans="1:7" ht="16.5" customHeight="1">
      <c r="A32" s="4" t="s">
        <v>8</v>
      </c>
      <c r="B32" s="10">
        <v>100</v>
      </c>
      <c r="C32" s="11" t="s">
        <v>38</v>
      </c>
      <c r="D32" s="12">
        <v>838</v>
      </c>
      <c r="E32" s="13">
        <v>1028</v>
      </c>
      <c r="F32" s="13">
        <v>1085</v>
      </c>
      <c r="G32" s="14">
        <v>2113</v>
      </c>
    </row>
    <row r="33" spans="1:7" ht="16.5" customHeight="1">
      <c r="A33" s="4" t="s">
        <v>8</v>
      </c>
      <c r="B33" s="10">
        <v>110</v>
      </c>
      <c r="C33" s="11" t="s">
        <v>39</v>
      </c>
      <c r="D33" s="12">
        <v>410</v>
      </c>
      <c r="E33" s="13">
        <v>454</v>
      </c>
      <c r="F33" s="13">
        <v>482</v>
      </c>
      <c r="G33" s="14">
        <v>936</v>
      </c>
    </row>
    <row r="34" spans="1:7" ht="16.5" customHeight="1">
      <c r="A34" s="4" t="s">
        <v>8</v>
      </c>
      <c r="B34" s="10">
        <v>115</v>
      </c>
      <c r="C34" s="11" t="s">
        <v>40</v>
      </c>
      <c r="D34" s="12">
        <v>231</v>
      </c>
      <c r="E34" s="13">
        <v>264</v>
      </c>
      <c r="F34" s="13">
        <v>283</v>
      </c>
      <c r="G34" s="14">
        <v>547</v>
      </c>
    </row>
    <row r="35" spans="1:7" ht="16.5" customHeight="1">
      <c r="A35" s="4" t="s">
        <v>8</v>
      </c>
      <c r="B35" s="10">
        <v>120</v>
      </c>
      <c r="C35" s="11" t="s">
        <v>41</v>
      </c>
      <c r="D35" s="12">
        <v>301</v>
      </c>
      <c r="E35" s="13">
        <v>347</v>
      </c>
      <c r="F35" s="13">
        <v>361</v>
      </c>
      <c r="G35" s="14">
        <v>708</v>
      </c>
    </row>
    <row r="36" spans="1:7" ht="16.5" customHeight="1">
      <c r="A36" s="4" t="s">
        <v>8</v>
      </c>
      <c r="B36" s="10">
        <v>130</v>
      </c>
      <c r="C36" s="11" t="s">
        <v>42</v>
      </c>
      <c r="D36" s="12">
        <v>420</v>
      </c>
      <c r="E36" s="13">
        <v>469</v>
      </c>
      <c r="F36" s="13">
        <v>489</v>
      </c>
      <c r="G36" s="14">
        <v>958</v>
      </c>
    </row>
    <row r="37" spans="1:7" ht="16.5" customHeight="1">
      <c r="A37" s="4" t="s">
        <v>8</v>
      </c>
      <c r="B37" s="10">
        <v>140</v>
      </c>
      <c r="C37" s="11" t="s">
        <v>43</v>
      </c>
      <c r="D37" s="12">
        <v>607</v>
      </c>
      <c r="E37" s="13">
        <v>821</v>
      </c>
      <c r="F37" s="13">
        <v>865</v>
      </c>
      <c r="G37" s="14">
        <v>1686</v>
      </c>
    </row>
    <row r="38" spans="1:7" ht="16.5" customHeight="1">
      <c r="A38" s="4" t="s">
        <v>8</v>
      </c>
      <c r="B38" s="10">
        <v>149</v>
      </c>
      <c r="C38" s="11" t="s">
        <v>44</v>
      </c>
      <c r="D38" s="12">
        <v>169</v>
      </c>
      <c r="E38" s="13">
        <v>197</v>
      </c>
      <c r="F38" s="13">
        <v>194</v>
      </c>
      <c r="G38" s="14">
        <v>391</v>
      </c>
    </row>
    <row r="39" spans="1:7" ht="16.5" customHeight="1">
      <c r="A39" s="4" t="s">
        <v>8</v>
      </c>
      <c r="B39" s="10">
        <v>150</v>
      </c>
      <c r="C39" s="11" t="s">
        <v>45</v>
      </c>
      <c r="D39" s="12">
        <v>314</v>
      </c>
      <c r="E39" s="13">
        <v>393</v>
      </c>
      <c r="F39" s="13">
        <v>433</v>
      </c>
      <c r="G39" s="14">
        <v>826</v>
      </c>
    </row>
    <row r="40" spans="1:7" ht="16.5" customHeight="1" thickBot="1">
      <c r="A40" s="24" t="s">
        <v>8</v>
      </c>
      <c r="B40" s="25">
        <v>160</v>
      </c>
      <c r="C40" s="26" t="s">
        <v>46</v>
      </c>
      <c r="D40" s="27">
        <v>398</v>
      </c>
      <c r="E40" s="28">
        <v>308</v>
      </c>
      <c r="F40" s="28">
        <v>428</v>
      </c>
      <c r="G40" s="29">
        <v>736</v>
      </c>
    </row>
    <row r="41" spans="1:7" ht="16.5" customHeight="1" thickTop="1">
      <c r="A41" s="20" t="s">
        <v>171</v>
      </c>
      <c r="B41" s="5"/>
      <c r="C41" s="6"/>
      <c r="D41" s="7">
        <f>SUM(D29:D40)</f>
        <v>4624</v>
      </c>
      <c r="E41" s="7">
        <f t="shared" ref="E41:G41" si="2">SUM(E29:E40)</f>
        <v>5499</v>
      </c>
      <c r="F41" s="7">
        <f t="shared" si="2"/>
        <v>5869</v>
      </c>
      <c r="G41" s="7">
        <f t="shared" si="2"/>
        <v>11368</v>
      </c>
    </row>
    <row r="42" spans="1:7" ht="16.5" customHeight="1">
      <c r="A42" s="4" t="s">
        <v>9</v>
      </c>
      <c r="B42" s="10">
        <v>161</v>
      </c>
      <c r="C42" s="11" t="s">
        <v>47</v>
      </c>
      <c r="D42" s="12">
        <v>369</v>
      </c>
      <c r="E42" s="13">
        <v>466</v>
      </c>
      <c r="F42" s="13">
        <v>486</v>
      </c>
      <c r="G42" s="14">
        <v>952</v>
      </c>
    </row>
    <row r="43" spans="1:7" ht="16.5" customHeight="1">
      <c r="A43" s="4" t="s">
        <v>9</v>
      </c>
      <c r="B43" s="10">
        <v>230</v>
      </c>
      <c r="C43" s="11" t="s">
        <v>59</v>
      </c>
      <c r="D43" s="12">
        <v>335</v>
      </c>
      <c r="E43" s="13">
        <v>430</v>
      </c>
      <c r="F43" s="13">
        <v>447</v>
      </c>
      <c r="G43" s="14">
        <v>877</v>
      </c>
    </row>
    <row r="44" spans="1:7" ht="16.5" customHeight="1">
      <c r="A44" s="4" t="s">
        <v>9</v>
      </c>
      <c r="B44" s="10">
        <v>240</v>
      </c>
      <c r="C44" s="11" t="s">
        <v>60</v>
      </c>
      <c r="D44" s="12">
        <v>226</v>
      </c>
      <c r="E44" s="13">
        <v>270</v>
      </c>
      <c r="F44" s="13">
        <v>275</v>
      </c>
      <c r="G44" s="14">
        <v>545</v>
      </c>
    </row>
    <row r="45" spans="1:7" ht="16.5" customHeight="1">
      <c r="A45" s="4" t="s">
        <v>9</v>
      </c>
      <c r="B45" s="10">
        <v>250</v>
      </c>
      <c r="C45" s="11" t="s">
        <v>61</v>
      </c>
      <c r="D45" s="12">
        <v>366</v>
      </c>
      <c r="E45" s="13">
        <v>428</v>
      </c>
      <c r="F45" s="13">
        <v>513</v>
      </c>
      <c r="G45" s="14">
        <v>941</v>
      </c>
    </row>
    <row r="46" spans="1:7" ht="16.5" customHeight="1">
      <c r="A46" s="4" t="s">
        <v>9</v>
      </c>
      <c r="B46" s="10">
        <v>260</v>
      </c>
      <c r="C46" s="11" t="s">
        <v>62</v>
      </c>
      <c r="D46" s="12">
        <v>360</v>
      </c>
      <c r="E46" s="13">
        <v>451</v>
      </c>
      <c r="F46" s="13">
        <v>519</v>
      </c>
      <c r="G46" s="14">
        <v>970</v>
      </c>
    </row>
    <row r="47" spans="1:7" ht="16.5" customHeight="1">
      <c r="A47" s="4" t="s">
        <v>9</v>
      </c>
      <c r="B47" s="10">
        <v>270</v>
      </c>
      <c r="C47" s="11" t="s">
        <v>63</v>
      </c>
      <c r="D47" s="12">
        <v>468</v>
      </c>
      <c r="E47" s="13">
        <v>576</v>
      </c>
      <c r="F47" s="13">
        <v>605</v>
      </c>
      <c r="G47" s="14">
        <v>1181</v>
      </c>
    </row>
    <row r="48" spans="1:7" ht="16.5" customHeight="1" thickBot="1">
      <c r="A48" s="24" t="s">
        <v>9</v>
      </c>
      <c r="B48" s="25">
        <v>280</v>
      </c>
      <c r="C48" s="26" t="s">
        <v>64</v>
      </c>
      <c r="D48" s="27">
        <v>142</v>
      </c>
      <c r="E48" s="28">
        <v>164</v>
      </c>
      <c r="F48" s="28">
        <v>156</v>
      </c>
      <c r="G48" s="29">
        <v>320</v>
      </c>
    </row>
    <row r="49" spans="1:7" ht="16.5" customHeight="1" thickTop="1">
      <c r="A49" s="20" t="s">
        <v>171</v>
      </c>
      <c r="B49" s="5"/>
      <c r="C49" s="6"/>
      <c r="D49" s="7">
        <f>SUM(D42:D48)</f>
        <v>2266</v>
      </c>
      <c r="E49" s="7">
        <f t="shared" ref="E49:G49" si="3">SUM(E42:E48)</f>
        <v>2785</v>
      </c>
      <c r="F49" s="7">
        <f t="shared" si="3"/>
        <v>3001</v>
      </c>
      <c r="G49" s="7">
        <f t="shared" si="3"/>
        <v>5786</v>
      </c>
    </row>
    <row r="50" spans="1:7" ht="16.5" customHeight="1">
      <c r="A50" s="4" t="s">
        <v>11</v>
      </c>
      <c r="B50" s="10">
        <v>290</v>
      </c>
      <c r="C50" s="11" t="s">
        <v>65</v>
      </c>
      <c r="D50" s="12">
        <v>127</v>
      </c>
      <c r="E50" s="13">
        <v>166</v>
      </c>
      <c r="F50" s="13">
        <v>159</v>
      </c>
      <c r="G50" s="14">
        <v>325</v>
      </c>
    </row>
    <row r="51" spans="1:7" ht="16.5" customHeight="1">
      <c r="A51" s="4" t="s">
        <v>11</v>
      </c>
      <c r="B51" s="10">
        <v>300</v>
      </c>
      <c r="C51" s="11" t="s">
        <v>66</v>
      </c>
      <c r="D51" s="12">
        <v>114</v>
      </c>
      <c r="E51" s="13">
        <v>153</v>
      </c>
      <c r="F51" s="13">
        <v>138</v>
      </c>
      <c r="G51" s="14">
        <v>291</v>
      </c>
    </row>
    <row r="52" spans="1:7" ht="16.5" customHeight="1">
      <c r="A52" s="4" t="s">
        <v>11</v>
      </c>
      <c r="B52" s="10">
        <v>310</v>
      </c>
      <c r="C52" s="11" t="s">
        <v>67</v>
      </c>
      <c r="D52" s="12">
        <v>18</v>
      </c>
      <c r="E52" s="13">
        <v>22</v>
      </c>
      <c r="F52" s="13">
        <v>20</v>
      </c>
      <c r="G52" s="14">
        <v>42</v>
      </c>
    </row>
    <row r="53" spans="1:7" ht="16.5" customHeight="1">
      <c r="A53" s="4" t="s">
        <v>11</v>
      </c>
      <c r="B53" s="10">
        <v>320</v>
      </c>
      <c r="C53" s="11" t="s">
        <v>68</v>
      </c>
      <c r="D53" s="12">
        <v>7</v>
      </c>
      <c r="E53" s="13">
        <v>10</v>
      </c>
      <c r="F53" s="13">
        <v>8</v>
      </c>
      <c r="G53" s="14">
        <v>18</v>
      </c>
    </row>
    <row r="54" spans="1:7" ht="16.5" customHeight="1">
      <c r="A54" s="4" t="s">
        <v>11</v>
      </c>
      <c r="B54" s="10">
        <v>330</v>
      </c>
      <c r="C54" s="11" t="s">
        <v>69</v>
      </c>
      <c r="D54" s="12">
        <v>137</v>
      </c>
      <c r="E54" s="13">
        <v>104</v>
      </c>
      <c r="F54" s="13">
        <v>142</v>
      </c>
      <c r="G54" s="14">
        <v>246</v>
      </c>
    </row>
    <row r="55" spans="1:7" ht="16.5" customHeight="1">
      <c r="A55" s="4" t="s">
        <v>11</v>
      </c>
      <c r="B55" s="10">
        <v>331</v>
      </c>
      <c r="C55" s="11" t="s">
        <v>70</v>
      </c>
      <c r="D55" s="12">
        <v>40</v>
      </c>
      <c r="E55" s="13">
        <v>42</v>
      </c>
      <c r="F55" s="13">
        <v>36</v>
      </c>
      <c r="G55" s="14">
        <v>78</v>
      </c>
    </row>
    <row r="56" spans="1:7" ht="16.5" customHeight="1">
      <c r="A56" s="4" t="s">
        <v>11</v>
      </c>
      <c r="B56" s="10">
        <v>340</v>
      </c>
      <c r="C56" s="11" t="s">
        <v>71</v>
      </c>
      <c r="D56" s="12">
        <v>37</v>
      </c>
      <c r="E56" s="13">
        <v>42</v>
      </c>
      <c r="F56" s="13">
        <v>41</v>
      </c>
      <c r="G56" s="14">
        <v>83</v>
      </c>
    </row>
    <row r="57" spans="1:7" ht="16.5" customHeight="1">
      <c r="A57" s="4" t="s">
        <v>11</v>
      </c>
      <c r="B57" s="10">
        <v>350</v>
      </c>
      <c r="C57" s="11" t="s">
        <v>72</v>
      </c>
      <c r="D57" s="12">
        <v>105</v>
      </c>
      <c r="E57" s="13">
        <v>110</v>
      </c>
      <c r="F57" s="13">
        <v>117</v>
      </c>
      <c r="G57" s="14">
        <v>227</v>
      </c>
    </row>
    <row r="58" spans="1:7" ht="16.5" customHeight="1">
      <c r="A58" s="4" t="s">
        <v>11</v>
      </c>
      <c r="B58" s="10">
        <v>360</v>
      </c>
      <c r="C58" s="11" t="s">
        <v>73</v>
      </c>
      <c r="D58" s="12">
        <v>53</v>
      </c>
      <c r="E58" s="13">
        <v>66</v>
      </c>
      <c r="F58" s="13">
        <v>60</v>
      </c>
      <c r="G58" s="14">
        <v>126</v>
      </c>
    </row>
    <row r="59" spans="1:7" ht="16.5" customHeight="1">
      <c r="A59" s="4" t="s">
        <v>11</v>
      </c>
      <c r="B59" s="10">
        <v>370</v>
      </c>
      <c r="C59" s="11" t="s">
        <v>74</v>
      </c>
      <c r="D59" s="12">
        <v>126</v>
      </c>
      <c r="E59" s="13">
        <v>127</v>
      </c>
      <c r="F59" s="13">
        <v>127</v>
      </c>
      <c r="G59" s="14">
        <v>254</v>
      </c>
    </row>
    <row r="60" spans="1:7" ht="16.5" customHeight="1">
      <c r="A60" s="4" t="s">
        <v>11</v>
      </c>
      <c r="B60" s="10">
        <v>380</v>
      </c>
      <c r="C60" s="11" t="s">
        <v>75</v>
      </c>
      <c r="D60" s="12">
        <v>60</v>
      </c>
      <c r="E60" s="13">
        <v>79</v>
      </c>
      <c r="F60" s="13">
        <v>98</v>
      </c>
      <c r="G60" s="14">
        <v>177</v>
      </c>
    </row>
    <row r="61" spans="1:7" ht="16.5" customHeight="1">
      <c r="A61" s="4" t="s">
        <v>11</v>
      </c>
      <c r="B61" s="10">
        <v>390</v>
      </c>
      <c r="C61" s="11" t="s">
        <v>76</v>
      </c>
      <c r="D61" s="12">
        <v>46</v>
      </c>
      <c r="E61" s="13">
        <v>64</v>
      </c>
      <c r="F61" s="13">
        <v>63</v>
      </c>
      <c r="G61" s="14">
        <v>127</v>
      </c>
    </row>
    <row r="62" spans="1:7" ht="16.5" customHeight="1">
      <c r="A62" s="4" t="s">
        <v>11</v>
      </c>
      <c r="B62" s="10">
        <v>400</v>
      </c>
      <c r="C62" s="11" t="s">
        <v>77</v>
      </c>
      <c r="D62" s="12">
        <v>59</v>
      </c>
      <c r="E62" s="13">
        <v>77</v>
      </c>
      <c r="F62" s="13">
        <v>99</v>
      </c>
      <c r="G62" s="14">
        <v>176</v>
      </c>
    </row>
    <row r="63" spans="1:7" ht="16.5" customHeight="1">
      <c r="A63" s="4" t="s">
        <v>11</v>
      </c>
      <c r="B63" s="10">
        <v>410</v>
      </c>
      <c r="C63" s="11" t="s">
        <v>78</v>
      </c>
      <c r="D63" s="12">
        <v>144</v>
      </c>
      <c r="E63" s="13">
        <v>182</v>
      </c>
      <c r="F63" s="13">
        <v>194</v>
      </c>
      <c r="G63" s="14">
        <v>376</v>
      </c>
    </row>
    <row r="64" spans="1:7" ht="16.5" customHeight="1" thickBot="1">
      <c r="A64" s="24" t="s">
        <v>11</v>
      </c>
      <c r="B64" s="25">
        <v>420</v>
      </c>
      <c r="C64" s="26" t="s">
        <v>79</v>
      </c>
      <c r="D64" s="27">
        <v>118</v>
      </c>
      <c r="E64" s="28">
        <v>172</v>
      </c>
      <c r="F64" s="28">
        <v>180</v>
      </c>
      <c r="G64" s="29">
        <v>352</v>
      </c>
    </row>
    <row r="65" spans="1:7" ht="16.5" customHeight="1" thickTop="1">
      <c r="A65" s="20" t="s">
        <v>171</v>
      </c>
      <c r="B65" s="5"/>
      <c r="C65" s="6"/>
      <c r="D65" s="7">
        <f>SUM(D50:D64)</f>
        <v>1191</v>
      </c>
      <c r="E65" s="7">
        <f t="shared" ref="E65:G65" si="4">SUM(E50:E64)</f>
        <v>1416</v>
      </c>
      <c r="F65" s="7">
        <f t="shared" si="4"/>
        <v>1482</v>
      </c>
      <c r="G65" s="7">
        <f t="shared" si="4"/>
        <v>2898</v>
      </c>
    </row>
    <row r="66" spans="1:7" ht="16.5" customHeight="1">
      <c r="A66" s="4" t="s">
        <v>12</v>
      </c>
      <c r="B66" s="10">
        <v>430</v>
      </c>
      <c r="C66" s="11" t="s">
        <v>80</v>
      </c>
      <c r="D66" s="12">
        <v>120</v>
      </c>
      <c r="E66" s="13">
        <v>171</v>
      </c>
      <c r="F66" s="13">
        <v>189</v>
      </c>
      <c r="G66" s="14">
        <v>360</v>
      </c>
    </row>
    <row r="67" spans="1:7" ht="16.5" customHeight="1">
      <c r="A67" s="4" t="s">
        <v>12</v>
      </c>
      <c r="B67" s="10">
        <v>440</v>
      </c>
      <c r="C67" s="11" t="s">
        <v>81</v>
      </c>
      <c r="D67" s="12">
        <v>32</v>
      </c>
      <c r="E67" s="13">
        <v>54</v>
      </c>
      <c r="F67" s="13">
        <v>69</v>
      </c>
      <c r="G67" s="14">
        <v>123</v>
      </c>
    </row>
    <row r="68" spans="1:7" ht="16.5" customHeight="1">
      <c r="A68" s="4" t="s">
        <v>12</v>
      </c>
      <c r="B68" s="10">
        <v>450</v>
      </c>
      <c r="C68" s="11" t="s">
        <v>82</v>
      </c>
      <c r="D68" s="12">
        <v>20</v>
      </c>
      <c r="E68" s="13">
        <v>33</v>
      </c>
      <c r="F68" s="13">
        <v>30</v>
      </c>
      <c r="G68" s="14">
        <v>63</v>
      </c>
    </row>
    <row r="69" spans="1:7" ht="16.5" customHeight="1">
      <c r="A69" s="4" t="s">
        <v>12</v>
      </c>
      <c r="B69" s="10">
        <v>460</v>
      </c>
      <c r="C69" s="11" t="s">
        <v>83</v>
      </c>
      <c r="D69" s="12">
        <v>59</v>
      </c>
      <c r="E69" s="13">
        <v>106</v>
      </c>
      <c r="F69" s="13">
        <v>110</v>
      </c>
      <c r="G69" s="14">
        <v>216</v>
      </c>
    </row>
    <row r="70" spans="1:7" ht="16.5" customHeight="1">
      <c r="A70" s="4" t="s">
        <v>12</v>
      </c>
      <c r="B70" s="10">
        <v>470</v>
      </c>
      <c r="C70" s="11" t="s">
        <v>84</v>
      </c>
      <c r="D70" s="12">
        <v>90</v>
      </c>
      <c r="E70" s="13">
        <v>143</v>
      </c>
      <c r="F70" s="13">
        <v>166</v>
      </c>
      <c r="G70" s="14">
        <v>309</v>
      </c>
    </row>
    <row r="71" spans="1:7" ht="16.5" customHeight="1">
      <c r="A71" s="4" t="s">
        <v>12</v>
      </c>
      <c r="B71" s="10">
        <v>480</v>
      </c>
      <c r="C71" s="11" t="s">
        <v>85</v>
      </c>
      <c r="D71" s="12">
        <v>68</v>
      </c>
      <c r="E71" s="13">
        <v>112</v>
      </c>
      <c r="F71" s="13">
        <v>113</v>
      </c>
      <c r="G71" s="14">
        <v>225</v>
      </c>
    </row>
    <row r="72" spans="1:7" ht="16.5" customHeight="1" thickBot="1">
      <c r="A72" s="24" t="s">
        <v>12</v>
      </c>
      <c r="B72" s="25">
        <v>490</v>
      </c>
      <c r="C72" s="26" t="s">
        <v>86</v>
      </c>
      <c r="D72" s="27">
        <v>57</v>
      </c>
      <c r="E72" s="28">
        <v>89</v>
      </c>
      <c r="F72" s="28">
        <v>72</v>
      </c>
      <c r="G72" s="29">
        <v>161</v>
      </c>
    </row>
    <row r="73" spans="1:7" ht="16.5" customHeight="1" thickTop="1">
      <c r="A73" s="20" t="s">
        <v>171</v>
      </c>
      <c r="B73" s="5"/>
      <c r="C73" s="6"/>
      <c r="D73" s="7">
        <f>SUM(D66:D72)</f>
        <v>446</v>
      </c>
      <c r="E73" s="7">
        <f t="shared" ref="E73:G73" si="5">SUM(E66:E72)</f>
        <v>708</v>
      </c>
      <c r="F73" s="7">
        <f t="shared" si="5"/>
        <v>749</v>
      </c>
      <c r="G73" s="7">
        <f t="shared" si="5"/>
        <v>1457</v>
      </c>
    </row>
    <row r="74" spans="1:7" ht="16.5" customHeight="1">
      <c r="A74" s="4" t="s">
        <v>13</v>
      </c>
      <c r="B74" s="10">
        <v>491</v>
      </c>
      <c r="C74" s="11" t="s">
        <v>87</v>
      </c>
      <c r="D74" s="12">
        <v>126</v>
      </c>
      <c r="E74" s="13">
        <v>148</v>
      </c>
      <c r="F74" s="13">
        <v>154</v>
      </c>
      <c r="G74" s="14">
        <v>302</v>
      </c>
    </row>
    <row r="75" spans="1:7" ht="16.5" customHeight="1">
      <c r="A75" s="4" t="s">
        <v>13</v>
      </c>
      <c r="B75" s="10">
        <v>492</v>
      </c>
      <c r="C75" s="11" t="s">
        <v>88</v>
      </c>
      <c r="D75" s="12">
        <v>223</v>
      </c>
      <c r="E75" s="13">
        <v>270</v>
      </c>
      <c r="F75" s="13">
        <v>265</v>
      </c>
      <c r="G75" s="14">
        <v>535</v>
      </c>
    </row>
    <row r="76" spans="1:7" ht="16.5" customHeight="1">
      <c r="A76" s="4" t="s">
        <v>13</v>
      </c>
      <c r="B76" s="10">
        <v>493</v>
      </c>
      <c r="C76" s="11" t="s">
        <v>89</v>
      </c>
      <c r="D76" s="12">
        <v>216</v>
      </c>
      <c r="E76" s="13">
        <v>305</v>
      </c>
      <c r="F76" s="13">
        <v>322</v>
      </c>
      <c r="G76" s="14">
        <v>627</v>
      </c>
    </row>
    <row r="77" spans="1:7" ht="16.5" customHeight="1">
      <c r="A77" s="4" t="s">
        <v>13</v>
      </c>
      <c r="B77" s="10">
        <v>494</v>
      </c>
      <c r="C77" s="11" t="s">
        <v>90</v>
      </c>
      <c r="D77" s="12">
        <v>148</v>
      </c>
      <c r="E77" s="13">
        <v>210</v>
      </c>
      <c r="F77" s="13">
        <v>224</v>
      </c>
      <c r="G77" s="14">
        <v>434</v>
      </c>
    </row>
    <row r="78" spans="1:7" ht="16.5" customHeight="1">
      <c r="A78" s="4" t="s">
        <v>13</v>
      </c>
      <c r="B78" s="10">
        <v>495</v>
      </c>
      <c r="C78" s="11" t="s">
        <v>91</v>
      </c>
      <c r="D78" s="12">
        <v>213</v>
      </c>
      <c r="E78" s="13">
        <v>288</v>
      </c>
      <c r="F78" s="13">
        <v>269</v>
      </c>
      <c r="G78" s="14">
        <v>557</v>
      </c>
    </row>
    <row r="79" spans="1:7" ht="16.5" customHeight="1">
      <c r="A79" s="4" t="s">
        <v>13</v>
      </c>
      <c r="B79" s="10">
        <v>496</v>
      </c>
      <c r="C79" s="11" t="s">
        <v>92</v>
      </c>
      <c r="D79" s="12">
        <v>185</v>
      </c>
      <c r="E79" s="13">
        <v>247</v>
      </c>
      <c r="F79" s="13">
        <v>223</v>
      </c>
      <c r="G79" s="14">
        <v>470</v>
      </c>
    </row>
    <row r="80" spans="1:7" ht="16.5" customHeight="1">
      <c r="A80" s="4" t="s">
        <v>13</v>
      </c>
      <c r="B80" s="10">
        <v>497</v>
      </c>
      <c r="C80" s="11" t="s">
        <v>93</v>
      </c>
      <c r="D80" s="12">
        <v>213</v>
      </c>
      <c r="E80" s="13">
        <v>339</v>
      </c>
      <c r="F80" s="13">
        <v>341</v>
      </c>
      <c r="G80" s="14">
        <v>680</v>
      </c>
    </row>
    <row r="81" spans="1:7" ht="16.5" customHeight="1" thickBot="1">
      <c r="A81" s="24" t="s">
        <v>13</v>
      </c>
      <c r="B81" s="25">
        <v>498</v>
      </c>
      <c r="C81" s="26" t="s">
        <v>94</v>
      </c>
      <c r="D81" s="27">
        <v>265</v>
      </c>
      <c r="E81" s="28">
        <v>343</v>
      </c>
      <c r="F81" s="28">
        <v>368</v>
      </c>
      <c r="G81" s="29">
        <v>711</v>
      </c>
    </row>
    <row r="82" spans="1:7" ht="16.5" customHeight="1" thickTop="1">
      <c r="A82" s="20" t="s">
        <v>171</v>
      </c>
      <c r="B82" s="5"/>
      <c r="C82" s="6"/>
      <c r="D82" s="7">
        <f>SUM(D74:D81)</f>
        <v>1589</v>
      </c>
      <c r="E82" s="7">
        <f t="shared" ref="E82:G82" si="6">SUM(E74:E81)</f>
        <v>2150</v>
      </c>
      <c r="F82" s="7">
        <f t="shared" si="6"/>
        <v>2166</v>
      </c>
      <c r="G82" s="7">
        <f t="shared" si="6"/>
        <v>4316</v>
      </c>
    </row>
    <row r="83" spans="1:7" ht="16.5" customHeight="1">
      <c r="A83" s="4" t="s">
        <v>14</v>
      </c>
      <c r="B83" s="10">
        <v>500</v>
      </c>
      <c r="C83" s="11" t="s">
        <v>95</v>
      </c>
      <c r="D83" s="12">
        <v>125</v>
      </c>
      <c r="E83" s="13">
        <v>175</v>
      </c>
      <c r="F83" s="13">
        <v>151</v>
      </c>
      <c r="G83" s="14">
        <v>326</v>
      </c>
    </row>
    <row r="84" spans="1:7" ht="16.5" customHeight="1">
      <c r="A84" s="4" t="s">
        <v>14</v>
      </c>
      <c r="B84" s="10">
        <v>501</v>
      </c>
      <c r="C84" s="11" t="s">
        <v>96</v>
      </c>
      <c r="D84" s="12">
        <v>151</v>
      </c>
      <c r="E84" s="13">
        <v>179</v>
      </c>
      <c r="F84" s="13">
        <v>161</v>
      </c>
      <c r="G84" s="14">
        <v>340</v>
      </c>
    </row>
    <row r="85" spans="1:7" ht="16.5" customHeight="1">
      <c r="A85" s="4" t="s">
        <v>14</v>
      </c>
      <c r="B85" s="10">
        <v>510</v>
      </c>
      <c r="C85" s="11" t="s">
        <v>97</v>
      </c>
      <c r="D85" s="12">
        <v>67</v>
      </c>
      <c r="E85" s="13">
        <v>65</v>
      </c>
      <c r="F85" s="13">
        <v>88</v>
      </c>
      <c r="G85" s="14">
        <v>153</v>
      </c>
    </row>
    <row r="86" spans="1:7" ht="16.5" customHeight="1">
      <c r="A86" s="4" t="s">
        <v>14</v>
      </c>
      <c r="B86" s="10">
        <v>520</v>
      </c>
      <c r="C86" s="11" t="s">
        <v>98</v>
      </c>
      <c r="D86" s="12">
        <v>287</v>
      </c>
      <c r="E86" s="13">
        <v>346</v>
      </c>
      <c r="F86" s="13">
        <v>363</v>
      </c>
      <c r="G86" s="14">
        <v>709</v>
      </c>
    </row>
    <row r="87" spans="1:7" ht="16.5" customHeight="1">
      <c r="A87" s="4" t="s">
        <v>14</v>
      </c>
      <c r="B87" s="10">
        <v>530</v>
      </c>
      <c r="C87" s="11" t="s">
        <v>99</v>
      </c>
      <c r="D87" s="12">
        <v>223</v>
      </c>
      <c r="E87" s="13">
        <v>259</v>
      </c>
      <c r="F87" s="13">
        <v>265</v>
      </c>
      <c r="G87" s="14">
        <v>524</v>
      </c>
    </row>
    <row r="88" spans="1:7" ht="16.5" customHeight="1">
      <c r="A88" s="4" t="s">
        <v>14</v>
      </c>
      <c r="B88" s="10">
        <v>540</v>
      </c>
      <c r="C88" s="11" t="s">
        <v>100</v>
      </c>
      <c r="D88" s="12">
        <v>126</v>
      </c>
      <c r="E88" s="13">
        <v>151</v>
      </c>
      <c r="F88" s="13">
        <v>157</v>
      </c>
      <c r="G88" s="14">
        <v>308</v>
      </c>
    </row>
    <row r="89" spans="1:7" ht="16.5" customHeight="1">
      <c r="A89" s="4" t="s">
        <v>14</v>
      </c>
      <c r="B89" s="10">
        <v>550</v>
      </c>
      <c r="C89" s="11" t="s">
        <v>101</v>
      </c>
      <c r="D89" s="12">
        <v>176</v>
      </c>
      <c r="E89" s="13">
        <v>226</v>
      </c>
      <c r="F89" s="13">
        <v>226</v>
      </c>
      <c r="G89" s="14">
        <v>452</v>
      </c>
    </row>
    <row r="90" spans="1:7" ht="16.5" customHeight="1">
      <c r="A90" s="4" t="s">
        <v>14</v>
      </c>
      <c r="B90" s="10">
        <v>560</v>
      </c>
      <c r="C90" s="11" t="s">
        <v>102</v>
      </c>
      <c r="D90" s="12">
        <v>329</v>
      </c>
      <c r="E90" s="13">
        <v>438</v>
      </c>
      <c r="F90" s="13">
        <v>443</v>
      </c>
      <c r="G90" s="14">
        <v>881</v>
      </c>
    </row>
    <row r="91" spans="1:7" ht="16.5" customHeight="1">
      <c r="A91" s="4" t="s">
        <v>14</v>
      </c>
      <c r="B91" s="10">
        <v>570</v>
      </c>
      <c r="C91" s="11" t="s">
        <v>103</v>
      </c>
      <c r="D91" s="12">
        <v>64</v>
      </c>
      <c r="E91" s="13">
        <v>87</v>
      </c>
      <c r="F91" s="13">
        <v>85</v>
      </c>
      <c r="G91" s="14">
        <v>172</v>
      </c>
    </row>
    <row r="92" spans="1:7" ht="16.5" customHeight="1">
      <c r="A92" s="4" t="s">
        <v>14</v>
      </c>
      <c r="B92" s="10">
        <v>580</v>
      </c>
      <c r="C92" s="11" t="s">
        <v>104</v>
      </c>
      <c r="D92" s="12">
        <v>69</v>
      </c>
      <c r="E92" s="13">
        <v>82</v>
      </c>
      <c r="F92" s="13">
        <v>75</v>
      </c>
      <c r="G92" s="14">
        <v>157</v>
      </c>
    </row>
    <row r="93" spans="1:7" ht="16.5" customHeight="1">
      <c r="A93" s="4" t="s">
        <v>14</v>
      </c>
      <c r="B93" s="10">
        <v>590</v>
      </c>
      <c r="C93" s="11" t="s">
        <v>105</v>
      </c>
      <c r="D93" s="12">
        <v>262</v>
      </c>
      <c r="E93" s="13">
        <v>345</v>
      </c>
      <c r="F93" s="13">
        <v>390</v>
      </c>
      <c r="G93" s="14">
        <v>735</v>
      </c>
    </row>
    <row r="94" spans="1:7" ht="16.5" customHeight="1">
      <c r="A94" s="4" t="s">
        <v>14</v>
      </c>
      <c r="B94" s="10">
        <v>600</v>
      </c>
      <c r="C94" s="11" t="s">
        <v>106</v>
      </c>
      <c r="D94" s="12">
        <v>643</v>
      </c>
      <c r="E94" s="13">
        <v>792</v>
      </c>
      <c r="F94" s="13">
        <v>838</v>
      </c>
      <c r="G94" s="14">
        <v>1630</v>
      </c>
    </row>
    <row r="95" spans="1:7" ht="16.5" customHeight="1">
      <c r="A95" s="4" t="s">
        <v>14</v>
      </c>
      <c r="B95" s="10">
        <v>610</v>
      </c>
      <c r="C95" s="11" t="s">
        <v>107</v>
      </c>
      <c r="D95" s="12">
        <v>142</v>
      </c>
      <c r="E95" s="13">
        <v>190</v>
      </c>
      <c r="F95" s="13">
        <v>191</v>
      </c>
      <c r="G95" s="14">
        <v>381</v>
      </c>
    </row>
    <row r="96" spans="1:7" ht="16.5" customHeight="1">
      <c r="A96" s="4" t="s">
        <v>14</v>
      </c>
      <c r="B96" s="10">
        <v>620</v>
      </c>
      <c r="C96" s="11" t="s">
        <v>108</v>
      </c>
      <c r="D96" s="12">
        <v>87</v>
      </c>
      <c r="E96" s="13">
        <v>127</v>
      </c>
      <c r="F96" s="13">
        <v>139</v>
      </c>
      <c r="G96" s="14">
        <v>266</v>
      </c>
    </row>
    <row r="97" spans="1:7" ht="16.5" customHeight="1">
      <c r="A97" s="4" t="s">
        <v>14</v>
      </c>
      <c r="B97" s="10">
        <v>630</v>
      </c>
      <c r="C97" s="11" t="s">
        <v>109</v>
      </c>
      <c r="D97" s="12">
        <v>64</v>
      </c>
      <c r="E97" s="13">
        <v>80</v>
      </c>
      <c r="F97" s="13">
        <v>81</v>
      </c>
      <c r="G97" s="14">
        <v>161</v>
      </c>
    </row>
    <row r="98" spans="1:7" ht="16.5" customHeight="1">
      <c r="A98" s="4" t="s">
        <v>14</v>
      </c>
      <c r="B98" s="10">
        <v>640</v>
      </c>
      <c r="C98" s="11" t="s">
        <v>110</v>
      </c>
      <c r="D98" s="12">
        <v>78</v>
      </c>
      <c r="E98" s="13">
        <v>115</v>
      </c>
      <c r="F98" s="13">
        <v>118</v>
      </c>
      <c r="G98" s="14">
        <v>233</v>
      </c>
    </row>
    <row r="99" spans="1:7" ht="16.5" customHeight="1" thickBot="1">
      <c r="A99" s="24" t="s">
        <v>14</v>
      </c>
      <c r="B99" s="25">
        <v>650</v>
      </c>
      <c r="C99" s="26" t="s">
        <v>111</v>
      </c>
      <c r="D99" s="27">
        <v>120</v>
      </c>
      <c r="E99" s="28">
        <v>169</v>
      </c>
      <c r="F99" s="28">
        <v>172</v>
      </c>
      <c r="G99" s="29">
        <v>341</v>
      </c>
    </row>
    <row r="100" spans="1:7" ht="16.5" customHeight="1" thickTop="1">
      <c r="A100" s="20" t="s">
        <v>171</v>
      </c>
      <c r="B100" s="5"/>
      <c r="C100" s="6"/>
      <c r="D100" s="7">
        <f>SUM(D83:D99)</f>
        <v>3013</v>
      </c>
      <c r="E100" s="7">
        <f t="shared" ref="E100:G100" si="7">SUM(E83:E99)</f>
        <v>3826</v>
      </c>
      <c r="F100" s="7">
        <f t="shared" si="7"/>
        <v>3943</v>
      </c>
      <c r="G100" s="7">
        <f t="shared" si="7"/>
        <v>7769</v>
      </c>
    </row>
    <row r="101" spans="1:7" ht="16.5" customHeight="1">
      <c r="A101" s="4" t="s">
        <v>15</v>
      </c>
      <c r="B101" s="10">
        <v>660</v>
      </c>
      <c r="C101" s="11" t="s">
        <v>112</v>
      </c>
      <c r="D101" s="12">
        <v>28</v>
      </c>
      <c r="E101" s="13">
        <v>42</v>
      </c>
      <c r="F101" s="13">
        <v>51</v>
      </c>
      <c r="G101" s="14">
        <v>93</v>
      </c>
    </row>
    <row r="102" spans="1:7" ht="16.5" customHeight="1">
      <c r="A102" s="4" t="s">
        <v>15</v>
      </c>
      <c r="B102" s="10">
        <v>670</v>
      </c>
      <c r="C102" s="11" t="s">
        <v>113</v>
      </c>
      <c r="D102" s="12">
        <v>28</v>
      </c>
      <c r="E102" s="13">
        <v>55</v>
      </c>
      <c r="F102" s="13">
        <v>46</v>
      </c>
      <c r="G102" s="14">
        <v>101</v>
      </c>
    </row>
    <row r="103" spans="1:7" ht="16.5" customHeight="1">
      <c r="A103" s="4" t="s">
        <v>15</v>
      </c>
      <c r="B103" s="10">
        <v>680</v>
      </c>
      <c r="C103" s="11" t="s">
        <v>114</v>
      </c>
      <c r="D103" s="12">
        <v>24</v>
      </c>
      <c r="E103" s="13">
        <v>38</v>
      </c>
      <c r="F103" s="13">
        <v>42</v>
      </c>
      <c r="G103" s="14">
        <v>80</v>
      </c>
    </row>
    <row r="104" spans="1:7" ht="16.5" customHeight="1">
      <c r="A104" s="4" t="s">
        <v>15</v>
      </c>
      <c r="B104" s="10">
        <v>690</v>
      </c>
      <c r="C104" s="11" t="s">
        <v>115</v>
      </c>
      <c r="D104" s="12">
        <v>33</v>
      </c>
      <c r="E104" s="13">
        <v>60</v>
      </c>
      <c r="F104" s="13">
        <v>58</v>
      </c>
      <c r="G104" s="14">
        <v>118</v>
      </c>
    </row>
    <row r="105" spans="1:7" ht="16.5" customHeight="1">
      <c r="A105" s="4" t="s">
        <v>15</v>
      </c>
      <c r="B105" s="10">
        <v>700</v>
      </c>
      <c r="C105" s="11" t="s">
        <v>124</v>
      </c>
      <c r="D105" s="12">
        <v>53</v>
      </c>
      <c r="E105" s="13">
        <v>89</v>
      </c>
      <c r="F105" s="13">
        <v>94</v>
      </c>
      <c r="G105" s="14">
        <v>183</v>
      </c>
    </row>
    <row r="106" spans="1:7" ht="16.5" customHeight="1">
      <c r="A106" s="4" t="s">
        <v>15</v>
      </c>
      <c r="B106" s="10">
        <v>710</v>
      </c>
      <c r="C106" s="11" t="s">
        <v>125</v>
      </c>
      <c r="D106" s="12">
        <v>63</v>
      </c>
      <c r="E106" s="13">
        <v>85</v>
      </c>
      <c r="F106" s="13">
        <v>99</v>
      </c>
      <c r="G106" s="14">
        <v>184</v>
      </c>
    </row>
    <row r="107" spans="1:7" ht="16.5" customHeight="1">
      <c r="A107" s="4" t="s">
        <v>15</v>
      </c>
      <c r="B107" s="10">
        <v>720</v>
      </c>
      <c r="C107" s="11" t="s">
        <v>126</v>
      </c>
      <c r="D107" s="12">
        <v>38</v>
      </c>
      <c r="E107" s="13">
        <v>71</v>
      </c>
      <c r="F107" s="13">
        <v>75</v>
      </c>
      <c r="G107" s="14">
        <v>146</v>
      </c>
    </row>
    <row r="108" spans="1:7" ht="16.5" customHeight="1">
      <c r="A108" s="4" t="s">
        <v>15</v>
      </c>
      <c r="B108" s="10">
        <v>730</v>
      </c>
      <c r="C108" s="11" t="s">
        <v>127</v>
      </c>
      <c r="D108" s="12">
        <v>42</v>
      </c>
      <c r="E108" s="13">
        <v>75</v>
      </c>
      <c r="F108" s="13">
        <v>70</v>
      </c>
      <c r="G108" s="14">
        <v>145</v>
      </c>
    </row>
    <row r="109" spans="1:7" ht="16.5" customHeight="1">
      <c r="A109" s="4" t="s">
        <v>15</v>
      </c>
      <c r="B109" s="10">
        <v>740</v>
      </c>
      <c r="C109" s="11" t="s">
        <v>128</v>
      </c>
      <c r="D109" s="12">
        <v>243</v>
      </c>
      <c r="E109" s="13">
        <v>348</v>
      </c>
      <c r="F109" s="13">
        <v>347</v>
      </c>
      <c r="G109" s="14">
        <v>695</v>
      </c>
    </row>
    <row r="110" spans="1:7" ht="16.5" customHeight="1">
      <c r="A110" s="4" t="s">
        <v>15</v>
      </c>
      <c r="B110" s="10">
        <v>750</v>
      </c>
      <c r="C110" s="11" t="s">
        <v>129</v>
      </c>
      <c r="D110" s="12">
        <v>263</v>
      </c>
      <c r="E110" s="13">
        <v>450</v>
      </c>
      <c r="F110" s="13">
        <v>436</v>
      </c>
      <c r="G110" s="14">
        <v>886</v>
      </c>
    </row>
    <row r="111" spans="1:7" ht="16.5" customHeight="1">
      <c r="A111" s="4" t="s">
        <v>15</v>
      </c>
      <c r="B111" s="10">
        <v>760</v>
      </c>
      <c r="C111" s="11" t="s">
        <v>130</v>
      </c>
      <c r="D111" s="12">
        <v>60</v>
      </c>
      <c r="E111" s="13">
        <v>79</v>
      </c>
      <c r="F111" s="13">
        <v>103</v>
      </c>
      <c r="G111" s="14">
        <v>182</v>
      </c>
    </row>
    <row r="112" spans="1:7" ht="16.5" customHeight="1">
      <c r="A112" s="4" t="s">
        <v>15</v>
      </c>
      <c r="B112" s="10">
        <v>770</v>
      </c>
      <c r="C112" s="11" t="s">
        <v>133</v>
      </c>
      <c r="D112" s="12">
        <v>150</v>
      </c>
      <c r="E112" s="13">
        <v>108</v>
      </c>
      <c r="F112" s="13">
        <v>179</v>
      </c>
      <c r="G112" s="14">
        <v>287</v>
      </c>
    </row>
    <row r="113" spans="1:7" ht="16.5" customHeight="1">
      <c r="A113" s="4" t="s">
        <v>15</v>
      </c>
      <c r="B113" s="10">
        <v>780</v>
      </c>
      <c r="C113" s="11" t="s">
        <v>134</v>
      </c>
      <c r="D113" s="12">
        <v>75</v>
      </c>
      <c r="E113" s="13">
        <v>111</v>
      </c>
      <c r="F113" s="13">
        <v>99</v>
      </c>
      <c r="G113" s="14">
        <v>210</v>
      </c>
    </row>
    <row r="114" spans="1:7" ht="16.5" customHeight="1" thickBot="1">
      <c r="A114" s="24" t="s">
        <v>15</v>
      </c>
      <c r="B114" s="25">
        <v>790</v>
      </c>
      <c r="C114" s="26" t="s">
        <v>135</v>
      </c>
      <c r="D114" s="27">
        <v>50</v>
      </c>
      <c r="E114" s="28">
        <v>89</v>
      </c>
      <c r="F114" s="28">
        <v>68</v>
      </c>
      <c r="G114" s="29">
        <v>157</v>
      </c>
    </row>
    <row r="115" spans="1:7" ht="16.5" customHeight="1" thickTop="1">
      <c r="A115" s="20" t="s">
        <v>171</v>
      </c>
      <c r="B115" s="5"/>
      <c r="C115" s="6"/>
      <c r="D115" s="7">
        <f>SUM(D101:D114)</f>
        <v>1150</v>
      </c>
      <c r="E115" s="7">
        <f t="shared" ref="E115:G115" si="8">SUM(E101:E114)</f>
        <v>1700</v>
      </c>
      <c r="F115" s="7">
        <f t="shared" si="8"/>
        <v>1767</v>
      </c>
      <c r="G115" s="7">
        <f t="shared" si="8"/>
        <v>3467</v>
      </c>
    </row>
    <row r="116" spans="1:7" ht="16.5" customHeight="1">
      <c r="A116" s="4" t="s">
        <v>16</v>
      </c>
      <c r="B116" s="10">
        <v>691</v>
      </c>
      <c r="C116" s="11" t="s">
        <v>116</v>
      </c>
      <c r="D116" s="12">
        <v>0</v>
      </c>
      <c r="E116" s="13">
        <v>0</v>
      </c>
      <c r="F116" s="13">
        <v>0</v>
      </c>
      <c r="G116" s="14">
        <v>0</v>
      </c>
    </row>
    <row r="117" spans="1:7" ht="16.5" customHeight="1">
      <c r="A117" s="4" t="s">
        <v>16</v>
      </c>
      <c r="B117" s="10">
        <v>692</v>
      </c>
      <c r="C117" s="11" t="s">
        <v>117</v>
      </c>
      <c r="D117" s="12">
        <v>270</v>
      </c>
      <c r="E117" s="13">
        <v>456</v>
      </c>
      <c r="F117" s="13">
        <v>443</v>
      </c>
      <c r="G117" s="14">
        <v>899</v>
      </c>
    </row>
    <row r="118" spans="1:7" ht="16.5" customHeight="1">
      <c r="A118" s="4" t="s">
        <v>16</v>
      </c>
      <c r="B118" s="10">
        <v>693</v>
      </c>
      <c r="C118" s="11" t="s">
        <v>118</v>
      </c>
      <c r="D118" s="12">
        <v>0</v>
      </c>
      <c r="E118" s="13">
        <v>0</v>
      </c>
      <c r="F118" s="13">
        <v>0</v>
      </c>
      <c r="G118" s="14">
        <v>0</v>
      </c>
    </row>
    <row r="119" spans="1:7" ht="16.5" customHeight="1">
      <c r="A119" s="4" t="s">
        <v>16</v>
      </c>
      <c r="B119" s="10">
        <v>694</v>
      </c>
      <c r="C119" s="11" t="s">
        <v>119</v>
      </c>
      <c r="D119" s="12">
        <v>0</v>
      </c>
      <c r="E119" s="13">
        <v>0</v>
      </c>
      <c r="F119" s="13">
        <v>0</v>
      </c>
      <c r="G119" s="14">
        <v>0</v>
      </c>
    </row>
    <row r="120" spans="1:7" ht="16.5" customHeight="1">
      <c r="A120" s="4" t="s">
        <v>16</v>
      </c>
      <c r="B120" s="10">
        <v>695</v>
      </c>
      <c r="C120" s="11" t="s">
        <v>120</v>
      </c>
      <c r="D120" s="12">
        <v>0</v>
      </c>
      <c r="E120" s="13">
        <v>0</v>
      </c>
      <c r="F120" s="13">
        <v>0</v>
      </c>
      <c r="G120" s="14">
        <v>0</v>
      </c>
    </row>
    <row r="121" spans="1:7" ht="16.5" customHeight="1">
      <c r="A121" s="4" t="s">
        <v>16</v>
      </c>
      <c r="B121" s="10">
        <v>696</v>
      </c>
      <c r="C121" s="11" t="s">
        <v>121</v>
      </c>
      <c r="D121" s="12">
        <v>217</v>
      </c>
      <c r="E121" s="13">
        <v>365</v>
      </c>
      <c r="F121" s="13">
        <v>374</v>
      </c>
      <c r="G121" s="14">
        <v>739</v>
      </c>
    </row>
    <row r="122" spans="1:7" ht="16.5" customHeight="1">
      <c r="A122" s="4" t="s">
        <v>16</v>
      </c>
      <c r="B122" s="10">
        <v>697</v>
      </c>
      <c r="C122" s="11" t="s">
        <v>122</v>
      </c>
      <c r="D122" s="12">
        <v>0</v>
      </c>
      <c r="E122" s="13">
        <v>0</v>
      </c>
      <c r="F122" s="13">
        <v>0</v>
      </c>
      <c r="G122" s="14">
        <v>0</v>
      </c>
    </row>
    <row r="123" spans="1:7" ht="16.5" customHeight="1" thickBot="1">
      <c r="A123" s="24" t="s">
        <v>16</v>
      </c>
      <c r="B123" s="25">
        <v>698</v>
      </c>
      <c r="C123" s="26" t="s">
        <v>123</v>
      </c>
      <c r="D123" s="27">
        <v>0</v>
      </c>
      <c r="E123" s="28">
        <v>0</v>
      </c>
      <c r="F123" s="28">
        <v>0</v>
      </c>
      <c r="G123" s="29">
        <v>0</v>
      </c>
    </row>
    <row r="124" spans="1:7" ht="16.5" customHeight="1" thickTop="1">
      <c r="A124" s="20" t="s">
        <v>171</v>
      </c>
      <c r="B124" s="5"/>
      <c r="C124" s="6"/>
      <c r="D124" s="7">
        <f>SUM(D116:D123)</f>
        <v>487</v>
      </c>
      <c r="E124" s="7">
        <f t="shared" ref="E124:G124" si="9">SUM(E116:E123)</f>
        <v>821</v>
      </c>
      <c r="F124" s="7">
        <f t="shared" si="9"/>
        <v>817</v>
      </c>
      <c r="G124" s="7">
        <f t="shared" si="9"/>
        <v>1638</v>
      </c>
    </row>
    <row r="125" spans="1:7" ht="16.5" customHeight="1">
      <c r="A125" s="4" t="s">
        <v>17</v>
      </c>
      <c r="B125" s="10">
        <v>761</v>
      </c>
      <c r="C125" s="11" t="s">
        <v>131</v>
      </c>
      <c r="D125" s="12">
        <v>266</v>
      </c>
      <c r="E125" s="13">
        <v>430</v>
      </c>
      <c r="F125" s="13">
        <v>431</v>
      </c>
      <c r="G125" s="14">
        <v>861</v>
      </c>
    </row>
    <row r="126" spans="1:7" ht="16.5" customHeight="1" thickBot="1">
      <c r="A126" s="24" t="s">
        <v>17</v>
      </c>
      <c r="B126" s="25">
        <v>762</v>
      </c>
      <c r="C126" s="26" t="s">
        <v>132</v>
      </c>
      <c r="D126" s="27">
        <v>262</v>
      </c>
      <c r="E126" s="28">
        <v>436</v>
      </c>
      <c r="F126" s="28">
        <v>430</v>
      </c>
      <c r="G126" s="29">
        <v>866</v>
      </c>
    </row>
    <row r="127" spans="1:7" ht="16.5" customHeight="1" thickTop="1">
      <c r="A127" s="20" t="s">
        <v>171</v>
      </c>
      <c r="B127" s="5"/>
      <c r="C127" s="6"/>
      <c r="D127" s="7">
        <f>SUM(D125:D126)</f>
        <v>528</v>
      </c>
      <c r="E127" s="7">
        <f t="shared" ref="E127:G127" si="10">SUM(E125:E126)</f>
        <v>866</v>
      </c>
      <c r="F127" s="7">
        <f t="shared" si="10"/>
        <v>861</v>
      </c>
      <c r="G127" s="7">
        <f t="shared" si="10"/>
        <v>1727</v>
      </c>
    </row>
    <row r="128" spans="1:7" ht="16.5" customHeight="1">
      <c r="A128" s="4" t="s">
        <v>18</v>
      </c>
      <c r="B128" s="10">
        <v>800</v>
      </c>
      <c r="C128" s="11" t="s">
        <v>136</v>
      </c>
      <c r="D128" s="12">
        <v>251</v>
      </c>
      <c r="E128" s="13">
        <v>372</v>
      </c>
      <c r="F128" s="13">
        <v>346</v>
      </c>
      <c r="G128" s="14">
        <v>718</v>
      </c>
    </row>
    <row r="129" spans="1:7" ht="16.5" customHeight="1">
      <c r="A129" s="4" t="s">
        <v>18</v>
      </c>
      <c r="B129" s="10">
        <v>801</v>
      </c>
      <c r="C129" s="11" t="s">
        <v>137</v>
      </c>
      <c r="D129" s="12">
        <v>118</v>
      </c>
      <c r="E129" s="13">
        <v>186</v>
      </c>
      <c r="F129" s="13">
        <v>195</v>
      </c>
      <c r="G129" s="14">
        <v>381</v>
      </c>
    </row>
    <row r="130" spans="1:7" ht="16.5" customHeight="1">
      <c r="A130" s="4" t="s">
        <v>18</v>
      </c>
      <c r="B130" s="10">
        <v>802</v>
      </c>
      <c r="C130" s="11" t="s">
        <v>138</v>
      </c>
      <c r="D130" s="12">
        <v>147</v>
      </c>
      <c r="E130" s="13">
        <v>219</v>
      </c>
      <c r="F130" s="13">
        <v>206</v>
      </c>
      <c r="G130" s="14">
        <v>425</v>
      </c>
    </row>
    <row r="131" spans="1:7" ht="16.5" customHeight="1">
      <c r="A131" s="4" t="s">
        <v>18</v>
      </c>
      <c r="B131" s="10">
        <v>810</v>
      </c>
      <c r="C131" s="11" t="s">
        <v>139</v>
      </c>
      <c r="D131" s="12">
        <v>137</v>
      </c>
      <c r="E131" s="13">
        <v>212</v>
      </c>
      <c r="F131" s="13">
        <v>213</v>
      </c>
      <c r="G131" s="14">
        <v>425</v>
      </c>
    </row>
    <row r="132" spans="1:7" ht="16.5" customHeight="1">
      <c r="A132" s="4" t="s">
        <v>18</v>
      </c>
      <c r="B132" s="10">
        <v>820</v>
      </c>
      <c r="C132" s="11" t="s">
        <v>140</v>
      </c>
      <c r="D132" s="12">
        <v>54</v>
      </c>
      <c r="E132" s="13">
        <v>80</v>
      </c>
      <c r="F132" s="13">
        <v>98</v>
      </c>
      <c r="G132" s="14">
        <v>178</v>
      </c>
    </row>
    <row r="133" spans="1:7" ht="16.5" customHeight="1">
      <c r="A133" s="4" t="s">
        <v>18</v>
      </c>
      <c r="B133" s="10">
        <v>830</v>
      </c>
      <c r="C133" s="11" t="s">
        <v>141</v>
      </c>
      <c r="D133" s="12">
        <v>53</v>
      </c>
      <c r="E133" s="13">
        <v>77</v>
      </c>
      <c r="F133" s="13">
        <v>78</v>
      </c>
      <c r="G133" s="14">
        <v>155</v>
      </c>
    </row>
    <row r="134" spans="1:7" ht="16.5" customHeight="1">
      <c r="A134" s="4" t="s">
        <v>18</v>
      </c>
      <c r="B134" s="10">
        <v>840</v>
      </c>
      <c r="C134" s="11" t="s">
        <v>142</v>
      </c>
      <c r="D134" s="12">
        <v>96</v>
      </c>
      <c r="E134" s="13">
        <v>134</v>
      </c>
      <c r="F134" s="13">
        <v>157</v>
      </c>
      <c r="G134" s="14">
        <v>291</v>
      </c>
    </row>
    <row r="135" spans="1:7" ht="16.5" customHeight="1">
      <c r="A135" s="4" t="s">
        <v>18</v>
      </c>
      <c r="B135" s="10">
        <v>850</v>
      </c>
      <c r="C135" s="11" t="s">
        <v>143</v>
      </c>
      <c r="D135" s="12">
        <v>13</v>
      </c>
      <c r="E135" s="13">
        <v>12</v>
      </c>
      <c r="F135" s="13">
        <v>17</v>
      </c>
      <c r="G135" s="14">
        <v>29</v>
      </c>
    </row>
    <row r="136" spans="1:7" ht="16.5" customHeight="1">
      <c r="A136" s="4" t="s">
        <v>18</v>
      </c>
      <c r="B136" s="10">
        <v>860</v>
      </c>
      <c r="C136" s="11" t="s">
        <v>144</v>
      </c>
      <c r="D136" s="12">
        <v>142</v>
      </c>
      <c r="E136" s="13">
        <v>216</v>
      </c>
      <c r="F136" s="13">
        <v>217</v>
      </c>
      <c r="G136" s="14">
        <v>433</v>
      </c>
    </row>
    <row r="137" spans="1:7" ht="16.5" customHeight="1">
      <c r="A137" s="4" t="s">
        <v>18</v>
      </c>
      <c r="B137" s="10">
        <v>870</v>
      </c>
      <c r="C137" s="11" t="s">
        <v>145</v>
      </c>
      <c r="D137" s="12">
        <v>54</v>
      </c>
      <c r="E137" s="13">
        <v>88</v>
      </c>
      <c r="F137" s="13">
        <v>90</v>
      </c>
      <c r="G137" s="14">
        <v>178</v>
      </c>
    </row>
    <row r="138" spans="1:7" ht="16.5" customHeight="1">
      <c r="A138" s="4" t="s">
        <v>18</v>
      </c>
      <c r="B138" s="10">
        <v>880</v>
      </c>
      <c r="C138" s="11" t="s">
        <v>146</v>
      </c>
      <c r="D138" s="12">
        <v>95</v>
      </c>
      <c r="E138" s="13">
        <v>138</v>
      </c>
      <c r="F138" s="13">
        <v>130</v>
      </c>
      <c r="G138" s="14">
        <v>268</v>
      </c>
    </row>
    <row r="139" spans="1:7" ht="16.5" customHeight="1">
      <c r="A139" s="4" t="s">
        <v>18</v>
      </c>
      <c r="B139" s="10">
        <v>890</v>
      </c>
      <c r="C139" s="11" t="s">
        <v>147</v>
      </c>
      <c r="D139" s="12">
        <v>51</v>
      </c>
      <c r="E139" s="13">
        <v>83</v>
      </c>
      <c r="F139" s="13">
        <v>85</v>
      </c>
      <c r="G139" s="14">
        <v>168</v>
      </c>
    </row>
    <row r="140" spans="1:7" ht="16.5" customHeight="1">
      <c r="A140" s="4" t="s">
        <v>18</v>
      </c>
      <c r="B140" s="10">
        <v>900</v>
      </c>
      <c r="C140" s="11" t="s">
        <v>148</v>
      </c>
      <c r="D140" s="12">
        <v>66</v>
      </c>
      <c r="E140" s="13">
        <v>105</v>
      </c>
      <c r="F140" s="13">
        <v>98</v>
      </c>
      <c r="G140" s="14">
        <v>203</v>
      </c>
    </row>
    <row r="141" spans="1:7" ht="16.5" customHeight="1">
      <c r="A141" s="4" t="s">
        <v>18</v>
      </c>
      <c r="B141" s="10">
        <v>910</v>
      </c>
      <c r="C141" s="11" t="s">
        <v>149</v>
      </c>
      <c r="D141" s="12">
        <v>57</v>
      </c>
      <c r="E141" s="13">
        <v>82</v>
      </c>
      <c r="F141" s="13">
        <v>83</v>
      </c>
      <c r="G141" s="14">
        <v>165</v>
      </c>
    </row>
    <row r="142" spans="1:7" ht="16.5" customHeight="1">
      <c r="A142" s="4" t="s">
        <v>18</v>
      </c>
      <c r="B142" s="10">
        <v>920</v>
      </c>
      <c r="C142" s="11" t="s">
        <v>150</v>
      </c>
      <c r="D142" s="12">
        <v>79</v>
      </c>
      <c r="E142" s="13">
        <v>119</v>
      </c>
      <c r="F142" s="13">
        <v>118</v>
      </c>
      <c r="G142" s="14">
        <v>237</v>
      </c>
    </row>
    <row r="143" spans="1:7" ht="16.5" customHeight="1" thickBot="1">
      <c r="A143" s="24" t="s">
        <v>18</v>
      </c>
      <c r="B143" s="25">
        <v>930</v>
      </c>
      <c r="C143" s="26" t="s">
        <v>151</v>
      </c>
      <c r="D143" s="27">
        <v>44</v>
      </c>
      <c r="E143" s="28">
        <v>69</v>
      </c>
      <c r="F143" s="28">
        <v>62</v>
      </c>
      <c r="G143" s="29">
        <v>131</v>
      </c>
    </row>
    <row r="144" spans="1:7" ht="16.5" customHeight="1" thickTop="1">
      <c r="A144" s="20" t="s">
        <v>171</v>
      </c>
      <c r="B144" s="5"/>
      <c r="C144" s="6"/>
      <c r="D144" s="7">
        <f>SUM(D128:D143)</f>
        <v>1457</v>
      </c>
      <c r="E144" s="7">
        <f t="shared" ref="E144:G144" si="11">SUM(E128:E143)</f>
        <v>2192</v>
      </c>
      <c r="F144" s="7">
        <f t="shared" si="11"/>
        <v>2193</v>
      </c>
      <c r="G144" s="7">
        <f t="shared" si="11"/>
        <v>4385</v>
      </c>
    </row>
    <row r="145" spans="1:7" ht="16.5" customHeight="1">
      <c r="A145" s="4" t="s">
        <v>19</v>
      </c>
      <c r="B145" s="10">
        <v>940</v>
      </c>
      <c r="C145" s="11" t="s">
        <v>152</v>
      </c>
      <c r="D145" s="12">
        <v>392</v>
      </c>
      <c r="E145" s="13">
        <v>590</v>
      </c>
      <c r="F145" s="13">
        <v>599</v>
      </c>
      <c r="G145" s="14">
        <v>1189</v>
      </c>
    </row>
    <row r="146" spans="1:7" ht="16.5" customHeight="1">
      <c r="A146" s="4" t="s">
        <v>19</v>
      </c>
      <c r="B146" s="10">
        <v>941</v>
      </c>
      <c r="C146" s="11" t="s">
        <v>153</v>
      </c>
      <c r="D146" s="12">
        <v>376</v>
      </c>
      <c r="E146" s="13">
        <v>522</v>
      </c>
      <c r="F146" s="13">
        <v>560</v>
      </c>
      <c r="G146" s="14">
        <v>1082</v>
      </c>
    </row>
    <row r="147" spans="1:7" ht="16.5" customHeight="1">
      <c r="A147" s="4" t="s">
        <v>19</v>
      </c>
      <c r="B147" s="10">
        <v>942</v>
      </c>
      <c r="C147" s="11" t="s">
        <v>154</v>
      </c>
      <c r="D147" s="12">
        <v>308</v>
      </c>
      <c r="E147" s="13">
        <v>456</v>
      </c>
      <c r="F147" s="13">
        <v>470</v>
      </c>
      <c r="G147" s="14">
        <v>926</v>
      </c>
    </row>
    <row r="148" spans="1:7" ht="16.5" customHeight="1">
      <c r="A148" s="4" t="s">
        <v>19</v>
      </c>
      <c r="B148" s="10">
        <v>943</v>
      </c>
      <c r="C148" s="11" t="s">
        <v>155</v>
      </c>
      <c r="D148" s="12">
        <v>368</v>
      </c>
      <c r="E148" s="13">
        <v>558</v>
      </c>
      <c r="F148" s="13">
        <v>596</v>
      </c>
      <c r="G148" s="14">
        <v>1154</v>
      </c>
    </row>
    <row r="149" spans="1:7" ht="16.5" customHeight="1" thickBot="1">
      <c r="A149" s="24" t="s">
        <v>19</v>
      </c>
      <c r="B149" s="25">
        <v>944</v>
      </c>
      <c r="C149" s="26" t="s">
        <v>156</v>
      </c>
      <c r="D149" s="27">
        <v>340</v>
      </c>
      <c r="E149" s="28">
        <v>538</v>
      </c>
      <c r="F149" s="28">
        <v>585</v>
      </c>
      <c r="G149" s="29">
        <v>1123</v>
      </c>
    </row>
    <row r="150" spans="1:7" ht="16.5" customHeight="1" thickTop="1">
      <c r="A150" s="20" t="s">
        <v>171</v>
      </c>
      <c r="B150" s="5"/>
      <c r="C150" s="6"/>
      <c r="D150" s="7">
        <f>SUM(D145:D149)</f>
        <v>1784</v>
      </c>
      <c r="E150" s="7">
        <f t="shared" ref="E150:G150" si="12">SUM(E145:E149)</f>
        <v>2664</v>
      </c>
      <c r="F150" s="7">
        <f t="shared" si="12"/>
        <v>2810</v>
      </c>
      <c r="G150" s="7">
        <f t="shared" si="12"/>
        <v>5474</v>
      </c>
    </row>
    <row r="151" spans="1:7" ht="16.5" customHeight="1">
      <c r="A151" s="4" t="s">
        <v>20</v>
      </c>
      <c r="B151" s="10">
        <v>950</v>
      </c>
      <c r="C151" s="11" t="s">
        <v>157</v>
      </c>
      <c r="D151" s="12">
        <v>256</v>
      </c>
      <c r="E151" s="13">
        <v>367</v>
      </c>
      <c r="F151" s="13">
        <v>358</v>
      </c>
      <c r="G151" s="14">
        <v>725</v>
      </c>
    </row>
    <row r="152" spans="1:7" ht="16.5" customHeight="1">
      <c r="A152" s="4" t="s">
        <v>20</v>
      </c>
      <c r="B152" s="10">
        <v>951</v>
      </c>
      <c r="C152" s="11" t="s">
        <v>158</v>
      </c>
      <c r="D152" s="12">
        <v>253</v>
      </c>
      <c r="E152" s="13">
        <v>350</v>
      </c>
      <c r="F152" s="13">
        <v>371</v>
      </c>
      <c r="G152" s="14">
        <v>721</v>
      </c>
    </row>
    <row r="153" spans="1:7" ht="16.5" customHeight="1">
      <c r="A153" s="4" t="s">
        <v>20</v>
      </c>
      <c r="B153" s="10">
        <v>952</v>
      </c>
      <c r="C153" s="11" t="s">
        <v>159</v>
      </c>
      <c r="D153" s="12">
        <v>119</v>
      </c>
      <c r="E153" s="13">
        <v>195</v>
      </c>
      <c r="F153" s="13">
        <v>183</v>
      </c>
      <c r="G153" s="14">
        <v>378</v>
      </c>
    </row>
    <row r="154" spans="1:7" ht="16.5" customHeight="1" thickBot="1">
      <c r="A154" s="24" t="s">
        <v>20</v>
      </c>
      <c r="B154" s="25">
        <v>953</v>
      </c>
      <c r="C154" s="26" t="s">
        <v>160</v>
      </c>
      <c r="D154" s="27">
        <v>308</v>
      </c>
      <c r="E154" s="28">
        <v>465</v>
      </c>
      <c r="F154" s="28">
        <v>469</v>
      </c>
      <c r="G154" s="29">
        <v>934</v>
      </c>
    </row>
    <row r="155" spans="1:7" ht="16.5" customHeight="1" thickTop="1">
      <c r="A155" s="20" t="s">
        <v>171</v>
      </c>
      <c r="B155" s="5"/>
      <c r="C155" s="6"/>
      <c r="D155" s="7">
        <f>SUM(D151:D154)</f>
        <v>936</v>
      </c>
      <c r="E155" s="7">
        <f t="shared" ref="E155:G155" si="13">SUM(E151:E154)</f>
        <v>1377</v>
      </c>
      <c r="F155" s="7">
        <f t="shared" si="13"/>
        <v>1381</v>
      </c>
      <c r="G155" s="7">
        <f t="shared" si="13"/>
        <v>2758</v>
      </c>
    </row>
    <row r="156" spans="1:7" ht="16.5" customHeight="1" thickBot="1">
      <c r="A156" s="24" t="s">
        <v>21</v>
      </c>
      <c r="B156" s="25">
        <v>956</v>
      </c>
      <c r="C156" s="26" t="s">
        <v>161</v>
      </c>
      <c r="D156" s="27">
        <v>171</v>
      </c>
      <c r="E156" s="28">
        <v>263</v>
      </c>
      <c r="F156" s="28">
        <v>264</v>
      </c>
      <c r="G156" s="29">
        <v>527</v>
      </c>
    </row>
    <row r="157" spans="1:7" ht="16.5" customHeight="1" thickTop="1">
      <c r="A157" s="20" t="s">
        <v>171</v>
      </c>
      <c r="B157" s="5"/>
      <c r="C157" s="6"/>
      <c r="D157" s="7">
        <f>SUM(D156)</f>
        <v>171</v>
      </c>
      <c r="E157" s="7">
        <f t="shared" ref="E157:G157" si="14">SUM(E156)</f>
        <v>263</v>
      </c>
      <c r="F157" s="7">
        <f t="shared" si="14"/>
        <v>264</v>
      </c>
      <c r="G157" s="7">
        <f t="shared" si="14"/>
        <v>527</v>
      </c>
    </row>
    <row r="158" spans="1:7" ht="16.5" customHeight="1">
      <c r="A158" s="4" t="s">
        <v>22</v>
      </c>
      <c r="B158" s="10">
        <v>961</v>
      </c>
      <c r="C158" s="11" t="s">
        <v>162</v>
      </c>
      <c r="D158" s="12">
        <v>207</v>
      </c>
      <c r="E158" s="13">
        <v>285</v>
      </c>
      <c r="F158" s="13">
        <v>299</v>
      </c>
      <c r="G158" s="14">
        <v>584</v>
      </c>
    </row>
    <row r="159" spans="1:7" ht="16.5" customHeight="1">
      <c r="A159" s="4" t="s">
        <v>22</v>
      </c>
      <c r="B159" s="10">
        <v>962</v>
      </c>
      <c r="C159" s="11" t="s">
        <v>163</v>
      </c>
      <c r="D159" s="12">
        <v>294</v>
      </c>
      <c r="E159" s="13">
        <v>433</v>
      </c>
      <c r="F159" s="13">
        <v>463</v>
      </c>
      <c r="G159" s="14">
        <v>896</v>
      </c>
    </row>
    <row r="160" spans="1:7" ht="16.5" customHeight="1">
      <c r="A160" s="4" t="s">
        <v>22</v>
      </c>
      <c r="B160" s="10">
        <v>963</v>
      </c>
      <c r="C160" s="11" t="s">
        <v>164</v>
      </c>
      <c r="D160" s="12">
        <v>185</v>
      </c>
      <c r="E160" s="13">
        <v>311</v>
      </c>
      <c r="F160" s="13">
        <v>290</v>
      </c>
      <c r="G160" s="14">
        <v>601</v>
      </c>
    </row>
    <row r="161" spans="1:7" ht="16.5" customHeight="1">
      <c r="A161" s="4" t="s">
        <v>22</v>
      </c>
      <c r="B161" s="10">
        <v>964</v>
      </c>
      <c r="C161" s="11" t="s">
        <v>165</v>
      </c>
      <c r="D161" s="12">
        <v>275</v>
      </c>
      <c r="E161" s="13">
        <v>418</v>
      </c>
      <c r="F161" s="13">
        <v>396</v>
      </c>
      <c r="G161" s="14">
        <v>814</v>
      </c>
    </row>
    <row r="162" spans="1:7" ht="16.5" customHeight="1" thickBot="1">
      <c r="A162" s="24" t="s">
        <v>22</v>
      </c>
      <c r="B162" s="25">
        <v>965</v>
      </c>
      <c r="C162" s="26" t="s">
        <v>166</v>
      </c>
      <c r="D162" s="27">
        <v>287</v>
      </c>
      <c r="E162" s="28">
        <v>419</v>
      </c>
      <c r="F162" s="28">
        <v>477</v>
      </c>
      <c r="G162" s="29">
        <v>896</v>
      </c>
    </row>
    <row r="163" spans="1:7" ht="16.5" customHeight="1" thickTop="1">
      <c r="A163" s="20" t="s">
        <v>171</v>
      </c>
      <c r="B163" s="5"/>
      <c r="C163" s="6"/>
      <c r="D163" s="7">
        <f>SUM(D158:D162)</f>
        <v>1248</v>
      </c>
      <c r="E163" s="7">
        <f t="shared" ref="E163:G163" si="15">SUM(E158:E162)</f>
        <v>1866</v>
      </c>
      <c r="F163" s="7">
        <f t="shared" si="15"/>
        <v>1925</v>
      </c>
      <c r="G163" s="7">
        <f t="shared" si="15"/>
        <v>3791</v>
      </c>
    </row>
    <row r="164" spans="1:7" ht="16.5" customHeight="1">
      <c r="A164" s="4" t="s">
        <v>23</v>
      </c>
      <c r="B164" s="10">
        <v>971</v>
      </c>
      <c r="C164" s="11" t="s">
        <v>167</v>
      </c>
      <c r="D164" s="12">
        <v>140</v>
      </c>
      <c r="E164" s="13">
        <v>231</v>
      </c>
      <c r="F164" s="13">
        <v>236</v>
      </c>
      <c r="G164" s="14">
        <v>467</v>
      </c>
    </row>
    <row r="165" spans="1:7" ht="16.5" customHeight="1">
      <c r="A165" s="4" t="s">
        <v>23</v>
      </c>
      <c r="B165" s="10">
        <v>972</v>
      </c>
      <c r="C165" s="11" t="s">
        <v>168</v>
      </c>
      <c r="D165" s="12">
        <v>108</v>
      </c>
      <c r="E165" s="13">
        <v>194</v>
      </c>
      <c r="F165" s="13">
        <v>198</v>
      </c>
      <c r="G165" s="14">
        <v>392</v>
      </c>
    </row>
    <row r="166" spans="1:7" ht="16.5" customHeight="1" thickBot="1">
      <c r="A166" s="24" t="s">
        <v>23</v>
      </c>
      <c r="B166" s="25">
        <v>973</v>
      </c>
      <c r="C166" s="26" t="s">
        <v>169</v>
      </c>
      <c r="D166" s="27">
        <v>175</v>
      </c>
      <c r="E166" s="28">
        <v>298</v>
      </c>
      <c r="F166" s="28">
        <v>310</v>
      </c>
      <c r="G166" s="29">
        <v>608</v>
      </c>
    </row>
    <row r="167" spans="1:7" ht="16.5" customHeight="1" thickTop="1">
      <c r="A167" s="20" t="s">
        <v>171</v>
      </c>
      <c r="B167" s="5"/>
      <c r="C167" s="6"/>
      <c r="D167" s="7">
        <f>SUM(D164:D166)</f>
        <v>423</v>
      </c>
      <c r="E167" s="7">
        <f t="shared" ref="E167:G167" si="16">SUM(E164:E166)</f>
        <v>723</v>
      </c>
      <c r="F167" s="7">
        <f t="shared" si="16"/>
        <v>744</v>
      </c>
      <c r="G167" s="7">
        <f t="shared" si="16"/>
        <v>1467</v>
      </c>
    </row>
    <row r="168" spans="1:7" ht="16.5" customHeight="1">
      <c r="A168" s="4"/>
      <c r="B168" s="10"/>
      <c r="C168" s="11"/>
      <c r="D168" s="12"/>
      <c r="E168" s="13"/>
      <c r="F168" s="13"/>
      <c r="G168" s="14"/>
    </row>
    <row r="169" spans="1:7" ht="16.5" customHeight="1">
      <c r="A169" s="4"/>
      <c r="B169" s="10"/>
      <c r="C169" s="11"/>
      <c r="D169" s="12"/>
      <c r="E169" s="13"/>
      <c r="F169" s="13"/>
      <c r="G169" s="14"/>
    </row>
    <row r="170" spans="1:7" ht="16.5" customHeight="1" thickBot="1">
      <c r="A170" s="4"/>
      <c r="B170" s="10"/>
      <c r="C170" s="11"/>
      <c r="D170" s="12"/>
      <c r="E170" s="13"/>
      <c r="F170" s="13"/>
      <c r="G170" s="14"/>
    </row>
    <row r="171" spans="1:7" ht="17.25" customHeight="1" thickTop="1" thickBot="1">
      <c r="B171" s="31" t="s">
        <v>24</v>
      </c>
      <c r="C171" s="32"/>
      <c r="D171" s="16">
        <v>26997</v>
      </c>
      <c r="E171" s="17">
        <v>35874</v>
      </c>
      <c r="F171" s="17">
        <v>37291</v>
      </c>
      <c r="G171" s="18">
        <v>73165</v>
      </c>
    </row>
  </sheetData>
  <autoFilter ref="A3:G166">
    <filterColumn colId="1" showButton="0"/>
    <filterColumn colId="3" showButton="0"/>
    <filterColumn colId="4" showButton="0"/>
    <filterColumn colId="5" showButton="0"/>
  </autoFilter>
  <mergeCells count="6">
    <mergeCell ref="B171:C171"/>
    <mergeCell ref="A3:A5"/>
    <mergeCell ref="B3:C5"/>
    <mergeCell ref="D3:G3"/>
    <mergeCell ref="D4:D5"/>
    <mergeCell ref="E4:G4"/>
  </mergeCells>
  <phoneticPr fontId="2"/>
  <conditionalFormatting sqref="B6:G170">
    <cfRule type="expression" dxfId="4" priority="9">
      <formula>MOD(ROW(),2)=0</formula>
    </cfRule>
  </conditionalFormatting>
  <conditionalFormatting sqref="A169:A170 A6:A163">
    <cfRule type="expression" dxfId="3" priority="8">
      <formula>MOD(ROW(),2)=0</formula>
    </cfRule>
  </conditionalFormatting>
  <conditionalFormatting sqref="A164:A166">
    <cfRule type="expression" dxfId="2" priority="7">
      <formula>MOD(ROW(),2)=0</formula>
    </cfRule>
  </conditionalFormatting>
  <conditionalFormatting sqref="A168">
    <cfRule type="expression" dxfId="1" priority="5">
      <formula>MOD(ROW(),2)=0</formula>
    </cfRule>
  </conditionalFormatting>
  <conditionalFormatting sqref="A167">
    <cfRule type="expression" dxfId="0" priority="1">
      <formula>MOD(ROW(),2)=0</formula>
    </cfRule>
  </conditionalFormatting>
  <pageMargins left="1.1023622047244095" right="0.70866141732283472" top="0.15748031496062992" bottom="0.55118110236220474" header="0.31496062992125984" footer="0.31496062992125984"/>
  <pageSetup paperSize="9" scale="72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行政区別人口明細 </vt:lpstr>
      <vt:lpstr>'行政区別人口明細 '!Print_Titles</vt:lpstr>
    </vt:vector>
  </TitlesOfParts>
  <Company>名取市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名取市</dc:creator>
  <cp:lastModifiedBy>名取市</cp:lastModifiedBy>
  <cp:lastPrinted>2013-04-03T05:13:20Z</cp:lastPrinted>
  <dcterms:created xsi:type="dcterms:W3CDTF">2013-03-29T11:27:48Z</dcterms:created>
  <dcterms:modified xsi:type="dcterms:W3CDTF">2013-04-16T05:26:43Z</dcterms:modified>
</cp:coreProperties>
</file>