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trjsv3\介護長寿課\施設整備補助金関係(地域医療介護総合確保・地域介護・福祉空間整備等含）\〇地域介護・福祉空間整備等施設整備交付金\地域介護・福祉空間整備等施設整備(推進)交付金\Ｒ７\071205メール二次協議\ホームページ資料\"/>
    </mc:Choice>
  </mc:AlternateContent>
  <bookViews>
    <workbookView xWindow="28680" yWindow="-120" windowWidth="29040" windowHeight="15720" tabRatio="913" firstSheet="9" activeTab="12"/>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スプリンクラー!$A$4:$Z$4</definedName>
    <definedName name="_xlnm._FilterDatabase" localSheetId="7" hidden="1">ブロック塀等改修整備!$A$1:$I$20</definedName>
    <definedName name="_xlnm._FilterDatabase" localSheetId="8" hidden="1">換気設備整備!$A$1:$I$20</definedName>
    <definedName name="_xlnm._FilterDatabase" localSheetId="6" hidden="1">給水設備整備!$A$1:$I$20</definedName>
    <definedName name="_xlnm._FilterDatabase" localSheetId="12" hidden="1">高齢者施設等の水害対策強化!$A$1:$J$20</definedName>
    <definedName name="_xlnm._FilterDatabase" localSheetId="11" hidden="1">高齢者施設等の非常用自家発電整備!$A$1:$I$20</definedName>
    <definedName name="_xlnm._FilterDatabase" localSheetId="10" hidden="1">国土強靱化対策と一体的に行う大規模修繕等!$A$1:$I$20</definedName>
    <definedName name="_xlnm._FilterDatabase" localSheetId="9" hidden="1">社会福祉連携推進法人等による大規模修繕!$A$1:$I$20</definedName>
    <definedName name="_xlnm._FilterDatabase" localSheetId="5" hidden="1">'防災改修等支援事業（水害対策強化)'!$A$1:$J$20</definedName>
    <definedName name="_xlnm._FilterDatabase" localSheetId="3" hidden="1">'防災改修等支援事業（耐震化) '!$A$1:$I$20</definedName>
    <definedName name="_xlnm._FilterDatabase" localSheetId="2" hidden="1">'防災改修等支援事業（大規模修繕等) '!$A$1:$I$20</definedName>
    <definedName name="_xlnm._FilterDatabase" localSheetId="4" hidden="1">'防災改修等支援事業（非常用自家発電設備)'!$A$1:$I$20</definedName>
    <definedName name="_xlnm.Print_Area" localSheetId="1">スプリンクラー!$A$1:$AB$28</definedName>
    <definedName name="_xlnm.Print_Area" localSheetId="7">ブロック塀等改修整備!$A$1:$P$23</definedName>
    <definedName name="_xlnm.Print_Area" localSheetId="8">換気設備整備!$A$1:$O$24</definedName>
    <definedName name="_xlnm.Print_Area" localSheetId="6">給水設備整備!$A$1:$P$24</definedName>
    <definedName name="_xlnm.Print_Area" localSheetId="12">高齢者施設等の水害対策強化!$A$1:$AE$24</definedName>
    <definedName name="_xlnm.Print_Area" localSheetId="11">高齢者施設等の非常用自家発電整備!$A$1:$S$24</definedName>
    <definedName name="_xlnm.Print_Area" localSheetId="10">国土強靱化対策と一体的に行う大規模修繕等!$A$1:$S$25</definedName>
    <definedName name="_xlnm.Print_Area" localSheetId="9">社会福祉連携推進法人等による大規模修繕!$A$1:$Q$24</definedName>
    <definedName name="_xlnm.Print_Area" localSheetId="5">'防災改修等支援事業（水害対策強化)'!$A$1:$AE$24</definedName>
    <definedName name="_xlnm.Print_Area" localSheetId="3">'防災改修等支援事業（耐震化) '!$A$1:$Q$24</definedName>
    <definedName name="_xlnm.Print_Area" localSheetId="2">'防災改修等支援事業（大規模修繕等) '!$A$1:$Q$24</definedName>
    <definedName name="_xlnm.Print_Area" localSheetId="4">'防災改修等支援事業（非常用自家発電設備)'!$A$1:$S$25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8" l="1"/>
  <c r="H4" i="19"/>
  <c r="I4" i="19" s="1"/>
  <c r="H9" i="19"/>
  <c r="I9" i="19" s="1"/>
  <c r="I18" i="22"/>
  <c r="J18" i="22" s="1"/>
  <c r="I17" i="22"/>
  <c r="J17" i="22" s="1"/>
  <c r="I16" i="22"/>
  <c r="J16" i="22" s="1"/>
  <c r="I15" i="22"/>
  <c r="J15" i="22" s="1"/>
  <c r="I14" i="22"/>
  <c r="J14" i="22" s="1"/>
  <c r="I13" i="22"/>
  <c r="J13" i="22" s="1"/>
  <c r="I12" i="22"/>
  <c r="J12" i="22" s="1"/>
  <c r="I11" i="22"/>
  <c r="J11" i="22" s="1"/>
  <c r="I10" i="22"/>
  <c r="J10" i="22" s="1"/>
  <c r="I9" i="22"/>
  <c r="J9" i="22" s="1"/>
  <c r="I8" i="22"/>
  <c r="J8" i="22" s="1"/>
  <c r="I7" i="22"/>
  <c r="J7" i="22" s="1"/>
  <c r="I6" i="22"/>
  <c r="J6" i="22" s="1"/>
  <c r="I5" i="22"/>
  <c r="J5" i="22" s="1"/>
  <c r="I4" i="22"/>
  <c r="J4" i="22" s="1"/>
  <c r="H5" i="19"/>
  <c r="I5" i="19" s="1"/>
  <c r="H18" i="19"/>
  <c r="I18" i="19" s="1"/>
  <c r="H17" i="19"/>
  <c r="I17" i="19" s="1"/>
  <c r="H16" i="19"/>
  <c r="I16" i="19" s="1"/>
  <c r="H15" i="19"/>
  <c r="I15" i="19" s="1"/>
  <c r="H14" i="19"/>
  <c r="I14" i="19" s="1"/>
  <c r="H13" i="19"/>
  <c r="I13" i="19" s="1"/>
  <c r="H12" i="19"/>
  <c r="I12" i="19" s="1"/>
  <c r="H11" i="19"/>
  <c r="H10" i="19"/>
  <c r="I10" i="19" s="1"/>
  <c r="H8" i="19"/>
  <c r="I8" i="19" s="1"/>
  <c r="H7" i="19"/>
  <c r="I7" i="19" s="1"/>
  <c r="I6" i="19"/>
  <c r="H6" i="19"/>
  <c r="H18" i="21"/>
  <c r="I18" i="21" s="1"/>
  <c r="H17" i="21"/>
  <c r="I17" i="21" s="1"/>
  <c r="H16" i="21"/>
  <c r="I16" i="21" s="1"/>
  <c r="H15" i="21"/>
  <c r="I15" i="21" s="1"/>
  <c r="H14" i="21"/>
  <c r="I14" i="21" s="1"/>
  <c r="H13" i="21"/>
  <c r="I13" i="21" s="1"/>
  <c r="H12" i="21"/>
  <c r="I12" i="21" s="1"/>
  <c r="H11" i="21"/>
  <c r="I11" i="21" s="1"/>
  <c r="H10" i="21"/>
  <c r="I10" i="21" s="1"/>
  <c r="H9" i="21"/>
  <c r="I9" i="21" s="1"/>
  <c r="H8" i="21"/>
  <c r="I8" i="21" s="1"/>
  <c r="H7" i="21"/>
  <c r="I7" i="21" s="1"/>
  <c r="H6" i="21"/>
  <c r="I6" i="21" s="1"/>
  <c r="H5" i="21"/>
  <c r="I5" i="21" s="1"/>
  <c r="H4" i="21"/>
  <c r="I4" i="21" s="1"/>
  <c r="I5" i="20"/>
  <c r="I6" i="20"/>
  <c r="I9" i="20"/>
  <c r="I13" i="20"/>
  <c r="I14" i="20"/>
  <c r="I17" i="20"/>
  <c r="H5" i="20"/>
  <c r="H6" i="20"/>
  <c r="H7" i="20"/>
  <c r="I7" i="20" s="1"/>
  <c r="H8" i="20"/>
  <c r="I8" i="20" s="1"/>
  <c r="H9" i="20"/>
  <c r="H10" i="20"/>
  <c r="I10" i="20" s="1"/>
  <c r="H11" i="20"/>
  <c r="I11" i="20" s="1"/>
  <c r="H12" i="20"/>
  <c r="I12" i="20" s="1"/>
  <c r="H13" i="20"/>
  <c r="H14" i="20"/>
  <c r="H15" i="20"/>
  <c r="I15" i="20" s="1"/>
  <c r="H16" i="20"/>
  <c r="I16" i="20" s="1"/>
  <c r="H17" i="20"/>
  <c r="H18" i="20"/>
  <c r="I18" i="20" s="1"/>
  <c r="H4" i="20"/>
  <c r="I4" i="20" s="1"/>
  <c r="N18" i="19"/>
  <c r="N17" i="19"/>
  <c r="N16" i="19"/>
  <c r="N15" i="19"/>
  <c r="N14" i="19"/>
  <c r="N13" i="19"/>
  <c r="N12" i="19"/>
  <c r="N11" i="19"/>
  <c r="N10" i="19"/>
  <c r="N9" i="19"/>
  <c r="N8" i="19"/>
  <c r="N7" i="19"/>
  <c r="N6" i="19"/>
  <c r="N5" i="19"/>
  <c r="N4" i="19"/>
  <c r="I11" i="19" l="1"/>
  <c r="I5" i="33"/>
  <c r="I6" i="33"/>
  <c r="I7" i="33"/>
  <c r="I8" i="33"/>
  <c r="I9" i="33"/>
  <c r="I10" i="33"/>
  <c r="I11" i="33"/>
  <c r="I12" i="33"/>
  <c r="I13" i="33"/>
  <c r="I14" i="33"/>
  <c r="I15" i="33"/>
  <c r="I16" i="33"/>
  <c r="I17" i="33"/>
  <c r="I18" i="33"/>
  <c r="I4" i="33"/>
  <c r="I4" i="30"/>
  <c r="I18" i="30"/>
  <c r="I5" i="30"/>
  <c r="I6" i="30"/>
  <c r="I7" i="30"/>
  <c r="I8" i="30"/>
  <c r="I9" i="30"/>
  <c r="I10" i="30"/>
  <c r="I11" i="30"/>
  <c r="I12" i="30"/>
  <c r="I13" i="30"/>
  <c r="I14" i="30"/>
  <c r="I15" i="30"/>
  <c r="I16" i="30"/>
  <c r="I17" i="30"/>
  <c r="I10" i="25"/>
  <c r="I18" i="25"/>
  <c r="I14" i="25"/>
  <c r="I11" i="25"/>
  <c r="I8" i="25"/>
  <c r="I5" i="25"/>
  <c r="G5" i="25"/>
  <c r="G6" i="25"/>
  <c r="I6" i="25" s="1"/>
  <c r="G7" i="25"/>
  <c r="I7" i="25" s="1"/>
  <c r="G8" i="25"/>
  <c r="G9" i="25"/>
  <c r="I9" i="25" s="1"/>
  <c r="G10" i="25"/>
  <c r="G11" i="25"/>
  <c r="G12" i="25"/>
  <c r="I12" i="25" s="1"/>
  <c r="G13" i="25"/>
  <c r="I13" i="25" s="1"/>
  <c r="G14" i="25"/>
  <c r="G15" i="25"/>
  <c r="I15" i="25" s="1"/>
  <c r="G16" i="25"/>
  <c r="I16" i="25" s="1"/>
  <c r="G17" i="25"/>
  <c r="I17" i="25" s="1"/>
  <c r="G18" i="25"/>
  <c r="G4" i="25"/>
  <c r="I4" i="25" s="1"/>
  <c r="N4" i="29" l="1"/>
  <c r="N5" i="29"/>
  <c r="J18" i="10"/>
  <c r="J17" i="10"/>
  <c r="J16" i="10"/>
  <c r="J15" i="10"/>
  <c r="J14" i="10"/>
  <c r="J13" i="10"/>
  <c r="J12" i="10"/>
  <c r="J11" i="10"/>
  <c r="J10" i="10"/>
  <c r="J9" i="10"/>
  <c r="J8" i="10"/>
  <c r="J7" i="10"/>
  <c r="J6" i="10"/>
  <c r="J5" i="10"/>
  <c r="J4" i="10"/>
  <c r="I18" i="29"/>
  <c r="I17" i="29"/>
  <c r="I16" i="29"/>
  <c r="I15" i="29"/>
  <c r="I14" i="29"/>
  <c r="I13" i="29"/>
  <c r="I12" i="29"/>
  <c r="I11" i="29"/>
  <c r="I10" i="29"/>
  <c r="I9" i="29"/>
  <c r="I8" i="29"/>
  <c r="I7" i="29"/>
  <c r="I6" i="29"/>
  <c r="I5" i="29"/>
  <c r="I4" i="29"/>
  <c r="I18" i="26"/>
  <c r="I17" i="26"/>
  <c r="I16" i="26"/>
  <c r="I15" i="26"/>
  <c r="I14" i="26"/>
  <c r="I13" i="26"/>
  <c r="I12" i="26"/>
  <c r="I11" i="26"/>
  <c r="I10" i="26"/>
  <c r="I9" i="26"/>
  <c r="I8" i="26"/>
  <c r="I7" i="26"/>
  <c r="I6" i="26"/>
  <c r="I5" i="26"/>
  <c r="I4" i="26"/>
  <c r="I5" i="28"/>
  <c r="I6" i="28"/>
  <c r="I7" i="28"/>
  <c r="I8" i="28"/>
  <c r="I9" i="28"/>
  <c r="I10" i="28"/>
  <c r="I12" i="28"/>
  <c r="I13" i="28"/>
  <c r="I14" i="28"/>
  <c r="I15" i="28"/>
  <c r="I16" i="28"/>
  <c r="I17" i="28"/>
  <c r="I18" i="28"/>
  <c r="I4" i="28"/>
  <c r="Z6" i="23"/>
  <c r="T6" i="23"/>
  <c r="V6" i="23" s="1"/>
  <c r="T7" i="23"/>
  <c r="V7" i="23" s="1"/>
  <c r="T8" i="23"/>
  <c r="V8" i="23" s="1"/>
  <c r="T9" i="23"/>
  <c r="V9" i="23" s="1"/>
  <c r="T10" i="23"/>
  <c r="V10" i="23" s="1"/>
  <c r="T11" i="23"/>
  <c r="V11" i="23" s="1"/>
  <c r="T12" i="23"/>
  <c r="V12" i="23" s="1"/>
  <c r="T13" i="23"/>
  <c r="V13" i="23" s="1"/>
  <c r="T14" i="23"/>
  <c r="V14" i="23" s="1"/>
  <c r="T15" i="23"/>
  <c r="V15" i="23" s="1"/>
  <c r="T16" i="23"/>
  <c r="V16" i="23" s="1"/>
  <c r="T17" i="23"/>
  <c r="V17" i="23" s="1"/>
  <c r="T18" i="23"/>
  <c r="V18" i="23" s="1"/>
  <c r="T19" i="23"/>
  <c r="V19" i="23" s="1"/>
  <c r="T5" i="23"/>
  <c r="V5" i="23" s="1"/>
  <c r="Z10" i="23" l="1"/>
  <c r="N6" i="29" l="1"/>
  <c r="N7" i="29"/>
  <c r="N8" i="29"/>
  <c r="N9" i="29"/>
  <c r="N10" i="29"/>
  <c r="N11" i="29"/>
  <c r="N12" i="29"/>
  <c r="N13" i="29"/>
  <c r="N14" i="29"/>
  <c r="N15" i="29"/>
  <c r="N16" i="29"/>
  <c r="N17" i="29"/>
  <c r="N18" i="29"/>
  <c r="Z5" i="23"/>
  <c r="I5" i="23"/>
  <c r="Z19" i="23" l="1"/>
  <c r="L19" i="23"/>
  <c r="I19" i="23"/>
  <c r="Z18" i="23"/>
  <c r="L18" i="23"/>
  <c r="I18" i="23"/>
  <c r="Z17" i="23"/>
  <c r="L17" i="23"/>
  <c r="I17" i="23"/>
  <c r="Z16" i="23"/>
  <c r="L16" i="23"/>
  <c r="I16" i="23"/>
  <c r="Z15" i="23"/>
  <c r="L15" i="23"/>
  <c r="I15" i="23"/>
  <c r="Z14" i="23"/>
  <c r="L14" i="23"/>
  <c r="I14" i="23"/>
  <c r="Z13" i="23"/>
  <c r="L13" i="23"/>
  <c r="I13" i="23"/>
  <c r="Z12" i="23"/>
  <c r="L12" i="23"/>
  <c r="I12" i="23"/>
  <c r="Z11" i="23"/>
  <c r="L11" i="23"/>
  <c r="I11" i="23"/>
  <c r="L10" i="23"/>
  <c r="I10" i="23"/>
  <c r="Z9" i="23"/>
  <c r="L9" i="23"/>
  <c r="I9" i="23"/>
  <c r="Z8" i="23"/>
  <c r="L8" i="23"/>
  <c r="I8" i="23"/>
  <c r="Z7" i="23"/>
  <c r="L7" i="23"/>
  <c r="I7" i="23"/>
  <c r="L6" i="23"/>
  <c r="I6" i="23"/>
  <c r="L5" i="23"/>
</calcChain>
</file>

<file path=xl/sharedStrings.xml><?xml version="1.0" encoding="utf-8"?>
<sst xmlns="http://schemas.openxmlformats.org/spreadsheetml/2006/main" count="584" uniqueCount="275">
  <si>
    <t>(別添3）</t>
    <rPh sb="1" eb="2">
      <t>ベツ</t>
    </rPh>
    <rPh sb="2" eb="3">
      <t>ゾ</t>
    </rPh>
    <phoneticPr fontId="1"/>
  </si>
  <si>
    <t>No.</t>
  </si>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</sst>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color theme="1"/>
      <name val="Yu Gothic Medium"/>
      <family val="3"/>
      <charset val="128"/>
    </font>
    <font>
      <sz val="11"/>
      <color rgb="FFFF0000"/>
      <name val="Yu Gothic Medium"/>
      <family val="3"/>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46">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20" fillId="0" borderId="0" xfId="0" applyFont="1">
      <alignment vertical="center"/>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5" fillId="3" borderId="1" xfId="0" applyFont="1" applyFill="1" applyBorder="1" applyAlignment="1">
      <alignment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2"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1"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2"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3"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3" fillId="3" borderId="1" xfId="0" applyFont="1" applyFill="1" applyBorder="1" applyAlignment="1">
      <alignment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3"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3"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02" t="s">
        <v>118</v>
      </c>
      <c r="B1" s="102" t="s">
        <v>117</v>
      </c>
      <c r="C1" s="94" t="s">
        <v>119</v>
      </c>
      <c r="D1" s="94" t="s">
        <v>119</v>
      </c>
      <c r="E1" s="108" t="s">
        <v>148</v>
      </c>
      <c r="F1" s="109" t="s">
        <v>177</v>
      </c>
      <c r="G1" s="110" t="s">
        <v>210</v>
      </c>
      <c r="H1" s="111" t="s">
        <v>223</v>
      </c>
      <c r="I1" s="112" t="s">
        <v>231</v>
      </c>
      <c r="J1" s="113" t="s">
        <v>238</v>
      </c>
      <c r="K1" s="113" t="s">
        <v>238</v>
      </c>
      <c r="L1" s="114" t="s">
        <v>242</v>
      </c>
      <c r="M1" s="114" t="s">
        <v>242</v>
      </c>
      <c r="N1" s="114" t="s">
        <v>242</v>
      </c>
      <c r="O1" s="117" t="s">
        <v>253</v>
      </c>
      <c r="P1" s="121" t="s">
        <v>261</v>
      </c>
      <c r="Q1" s="58" t="s">
        <v>136</v>
      </c>
      <c r="R1" s="58" t="s">
        <v>163</v>
      </c>
      <c r="S1" s="58" t="s">
        <v>198</v>
      </c>
    </row>
    <row r="2" spans="1:19" ht="28.5" customHeight="1">
      <c r="A2" s="102"/>
      <c r="B2" s="102"/>
      <c r="C2" s="94" t="s">
        <v>128</v>
      </c>
      <c r="D2" s="94" t="s">
        <v>80</v>
      </c>
      <c r="E2" s="108" t="s">
        <v>80</v>
      </c>
      <c r="F2" s="109" t="s">
        <v>178</v>
      </c>
      <c r="G2" s="110" t="s">
        <v>80</v>
      </c>
      <c r="H2" s="111" t="s">
        <v>80</v>
      </c>
      <c r="I2" s="112" t="s">
        <v>80</v>
      </c>
      <c r="J2" s="113" t="s">
        <v>80</v>
      </c>
      <c r="K2" s="113" t="s">
        <v>239</v>
      </c>
      <c r="L2" s="114" t="s">
        <v>80</v>
      </c>
      <c r="M2" s="114" t="s">
        <v>239</v>
      </c>
      <c r="N2" s="114" t="s">
        <v>254</v>
      </c>
      <c r="O2" s="117" t="s">
        <v>80</v>
      </c>
      <c r="P2" s="121" t="s">
        <v>80</v>
      </c>
      <c r="R2" t="s">
        <v>164</v>
      </c>
    </row>
    <row r="3" spans="1:19" s="61" customFormat="1" ht="16.5">
      <c r="A3" s="61">
        <v>1</v>
      </c>
      <c r="B3" s="61" t="s">
        <v>27</v>
      </c>
      <c r="C3" s="61" t="s">
        <v>120</v>
      </c>
      <c r="D3" s="61" t="s">
        <v>37</v>
      </c>
      <c r="E3" s="61" t="s">
        <v>149</v>
      </c>
      <c r="F3" s="61" t="s">
        <v>179</v>
      </c>
      <c r="G3" s="61" t="s">
        <v>211</v>
      </c>
      <c r="H3" s="61" t="s">
        <v>224</v>
      </c>
      <c r="I3" s="82" t="s">
        <v>232</v>
      </c>
      <c r="J3" s="105" t="s">
        <v>215</v>
      </c>
      <c r="K3" s="106">
        <v>61600</v>
      </c>
      <c r="L3" s="61" t="s">
        <v>215</v>
      </c>
      <c r="M3" s="106">
        <v>29260</v>
      </c>
      <c r="N3" s="106" t="s">
        <v>114</v>
      </c>
      <c r="O3" s="106" t="s">
        <v>215</v>
      </c>
      <c r="P3" s="106" t="s">
        <v>215</v>
      </c>
      <c r="Q3" s="61" t="s">
        <v>137</v>
      </c>
      <c r="R3" s="61" t="s">
        <v>175</v>
      </c>
      <c r="S3" s="61" t="s">
        <v>199</v>
      </c>
    </row>
    <row r="4" spans="1:19" s="61" customFormat="1" ht="16.5">
      <c r="A4" s="61">
        <v>2</v>
      </c>
      <c r="B4" s="61" t="s">
        <v>28</v>
      </c>
      <c r="C4" s="61" t="s">
        <v>97</v>
      </c>
      <c r="D4" s="61" t="s">
        <v>40</v>
      </c>
      <c r="E4" s="61" t="s">
        <v>150</v>
      </c>
      <c r="F4" s="61" t="s">
        <v>181</v>
      </c>
      <c r="G4" s="61" t="s">
        <v>212</v>
      </c>
      <c r="H4" s="61" t="s">
        <v>212</v>
      </c>
      <c r="I4" s="82" t="s">
        <v>212</v>
      </c>
      <c r="J4" s="105" t="s">
        <v>216</v>
      </c>
      <c r="L4" s="61" t="s">
        <v>216</v>
      </c>
      <c r="N4" s="106" t="s">
        <v>243</v>
      </c>
      <c r="O4" s="106" t="s">
        <v>216</v>
      </c>
      <c r="P4" s="106" t="s">
        <v>216</v>
      </c>
      <c r="Q4" s="61" t="s">
        <v>138</v>
      </c>
      <c r="R4" s="61" t="s">
        <v>165</v>
      </c>
    </row>
    <row r="5" spans="1:19" s="61" customFormat="1" ht="16.5">
      <c r="A5" s="61">
        <v>3</v>
      </c>
      <c r="B5" s="61" t="s">
        <v>29</v>
      </c>
      <c r="C5" s="61" t="s">
        <v>121</v>
      </c>
      <c r="D5" s="61" t="s">
        <v>42</v>
      </c>
      <c r="E5" s="61" t="s">
        <v>151</v>
      </c>
      <c r="F5" s="61" t="s">
        <v>180</v>
      </c>
      <c r="G5" s="61" t="s">
        <v>213</v>
      </c>
      <c r="H5" s="61" t="s">
        <v>213</v>
      </c>
      <c r="I5" s="82" t="s">
        <v>213</v>
      </c>
      <c r="J5" s="105" t="s">
        <v>217</v>
      </c>
      <c r="L5" s="61" t="s">
        <v>217</v>
      </c>
      <c r="N5" s="106" t="s">
        <v>244</v>
      </c>
      <c r="O5" s="106" t="s">
        <v>217</v>
      </c>
      <c r="P5" s="106" t="s">
        <v>217</v>
      </c>
      <c r="R5" s="61" t="s">
        <v>166</v>
      </c>
    </row>
    <row r="6" spans="1:19" s="61" customFormat="1" ht="16.5">
      <c r="A6" s="61">
        <v>4</v>
      </c>
      <c r="B6" s="61" t="s">
        <v>30</v>
      </c>
      <c r="C6" s="61" t="s">
        <v>100</v>
      </c>
      <c r="D6" s="61" t="s">
        <v>39</v>
      </c>
      <c r="E6" s="61" t="s">
        <v>152</v>
      </c>
      <c r="F6" s="61" t="s">
        <v>182</v>
      </c>
      <c r="G6" s="61" t="s">
        <v>120</v>
      </c>
      <c r="H6" s="61" t="s">
        <v>120</v>
      </c>
      <c r="I6" s="82" t="s">
        <v>120</v>
      </c>
      <c r="J6" s="105" t="s">
        <v>125</v>
      </c>
      <c r="L6" s="61" t="s">
        <v>125</v>
      </c>
      <c r="N6" s="61" t="s">
        <v>245</v>
      </c>
      <c r="O6" s="61" t="s">
        <v>125</v>
      </c>
      <c r="P6" s="61" t="s">
        <v>125</v>
      </c>
      <c r="R6" s="61" t="s">
        <v>167</v>
      </c>
    </row>
    <row r="7" spans="1:19" s="61" customFormat="1" ht="16.5">
      <c r="A7" s="61">
        <v>5</v>
      </c>
      <c r="B7" s="61" t="s">
        <v>31</v>
      </c>
      <c r="C7" s="61" t="s">
        <v>122</v>
      </c>
      <c r="D7" s="61" t="s">
        <v>45</v>
      </c>
      <c r="E7" s="61" t="s">
        <v>153</v>
      </c>
      <c r="F7" s="61" t="s">
        <v>112</v>
      </c>
      <c r="G7" s="61" t="s">
        <v>214</v>
      </c>
      <c r="H7" s="61" t="s">
        <v>214</v>
      </c>
      <c r="I7" s="82" t="s">
        <v>214</v>
      </c>
      <c r="J7" s="105" t="s">
        <v>218</v>
      </c>
      <c r="L7" s="61" t="s">
        <v>218</v>
      </c>
      <c r="N7" s="61" t="s">
        <v>246</v>
      </c>
      <c r="O7" s="61" t="s">
        <v>218</v>
      </c>
      <c r="P7" s="61" t="s">
        <v>218</v>
      </c>
      <c r="R7" s="61" t="s">
        <v>168</v>
      </c>
    </row>
    <row r="8" spans="1:19" s="61" customFormat="1" ht="16.5">
      <c r="A8" s="61">
        <v>6</v>
      </c>
      <c r="B8" s="61" t="s">
        <v>32</v>
      </c>
      <c r="C8" s="61" t="s">
        <v>123</v>
      </c>
      <c r="D8" s="61" t="s">
        <v>141</v>
      </c>
      <c r="E8" s="61" t="s">
        <v>97</v>
      </c>
      <c r="F8" s="61" t="s">
        <v>183</v>
      </c>
      <c r="G8" s="61" t="s">
        <v>97</v>
      </c>
      <c r="H8" s="61" t="s">
        <v>97</v>
      </c>
      <c r="I8" s="82" t="s">
        <v>97</v>
      </c>
      <c r="J8" s="105"/>
      <c r="N8" s="61" t="s">
        <v>247</v>
      </c>
      <c r="R8" s="61" t="s">
        <v>169</v>
      </c>
    </row>
    <row r="9" spans="1:19" s="61" customFormat="1" ht="16.5">
      <c r="A9" s="61">
        <v>7</v>
      </c>
      <c r="B9" s="61" t="s">
        <v>33</v>
      </c>
      <c r="C9" s="61" t="s">
        <v>98</v>
      </c>
      <c r="E9" s="61" t="s">
        <v>98</v>
      </c>
      <c r="F9" s="61" t="s">
        <v>184</v>
      </c>
      <c r="G9" s="61" t="s">
        <v>98</v>
      </c>
      <c r="H9" s="61" t="s">
        <v>121</v>
      </c>
      <c r="I9" s="82" t="s">
        <v>121</v>
      </c>
      <c r="J9" s="105"/>
      <c r="R9" s="61" t="s">
        <v>170</v>
      </c>
    </row>
    <row r="10" spans="1:19" s="61" customFormat="1" ht="16.5">
      <c r="A10" s="61">
        <v>8</v>
      </c>
      <c r="B10" s="61" t="s">
        <v>34</v>
      </c>
      <c r="C10" s="61" t="s">
        <v>124</v>
      </c>
      <c r="E10" s="61" t="s">
        <v>99</v>
      </c>
      <c r="F10" s="61" t="s">
        <v>185</v>
      </c>
      <c r="G10" s="61" t="s">
        <v>99</v>
      </c>
      <c r="H10" s="61" t="s">
        <v>267</v>
      </c>
      <c r="I10" s="82" t="s">
        <v>267</v>
      </c>
      <c r="J10" s="105"/>
      <c r="R10" s="61" t="s">
        <v>171</v>
      </c>
    </row>
    <row r="11" spans="1:19" s="61" customFormat="1" ht="16.5">
      <c r="A11" s="61">
        <v>9</v>
      </c>
      <c r="B11" s="61" t="s">
        <v>35</v>
      </c>
      <c r="C11" s="61" t="s">
        <v>125</v>
      </c>
      <c r="E11" s="61" t="s">
        <v>100</v>
      </c>
      <c r="F11" s="61" t="s">
        <v>186</v>
      </c>
      <c r="G11" s="61" t="s">
        <v>100</v>
      </c>
      <c r="H11" s="61" t="s">
        <v>123</v>
      </c>
      <c r="I11" s="82" t="s">
        <v>99</v>
      </c>
      <c r="J11" s="19"/>
      <c r="R11" s="61" t="s">
        <v>172</v>
      </c>
    </row>
    <row r="12" spans="1:19" s="61" customFormat="1" ht="16.5">
      <c r="A12" s="61">
        <v>10</v>
      </c>
      <c r="B12" s="61" t="s">
        <v>36</v>
      </c>
      <c r="C12" s="61" t="s">
        <v>126</v>
      </c>
      <c r="E12" s="61" t="s">
        <v>122</v>
      </c>
      <c r="G12" s="61" t="s">
        <v>122</v>
      </c>
      <c r="H12" s="61" t="s">
        <v>98</v>
      </c>
      <c r="I12" s="82" t="s">
        <v>100</v>
      </c>
      <c r="J12" s="19"/>
      <c r="R12" s="61" t="s">
        <v>173</v>
      </c>
    </row>
    <row r="13" spans="1:19" s="61" customFormat="1" ht="16.5">
      <c r="A13" s="61">
        <v>11</v>
      </c>
      <c r="B13" s="61" t="s">
        <v>38</v>
      </c>
      <c r="C13" s="61" t="s">
        <v>127</v>
      </c>
      <c r="E13" s="61" t="s">
        <v>102</v>
      </c>
      <c r="G13" s="61" t="s">
        <v>102</v>
      </c>
      <c r="H13" s="61" t="s">
        <v>99</v>
      </c>
      <c r="I13" s="82" t="s">
        <v>122</v>
      </c>
      <c r="J13" s="19"/>
      <c r="R13" s="61" t="s">
        <v>174</v>
      </c>
    </row>
    <row r="14" spans="1:19" s="61" customFormat="1" ht="16.5">
      <c r="A14" s="61">
        <v>12</v>
      </c>
      <c r="B14" s="61" t="s">
        <v>41</v>
      </c>
      <c r="E14" s="61" t="s">
        <v>103</v>
      </c>
      <c r="G14" s="61" t="s">
        <v>103</v>
      </c>
      <c r="H14" s="61" t="s">
        <v>100</v>
      </c>
      <c r="I14" s="82" t="s">
        <v>124</v>
      </c>
      <c r="J14" s="19"/>
    </row>
    <row r="15" spans="1:19" s="61" customFormat="1" ht="16.5">
      <c r="A15" s="61">
        <v>13</v>
      </c>
      <c r="B15" s="61" t="s">
        <v>43</v>
      </c>
      <c r="E15" s="61" t="s">
        <v>104</v>
      </c>
      <c r="G15" s="61" t="s">
        <v>104</v>
      </c>
      <c r="H15" s="61" t="s">
        <v>122</v>
      </c>
      <c r="I15" s="82" t="s">
        <v>233</v>
      </c>
      <c r="J15" s="19"/>
    </row>
    <row r="16" spans="1:19" s="61" customFormat="1" ht="16.5">
      <c r="A16" s="61">
        <v>14</v>
      </c>
      <c r="B16" s="61" t="s">
        <v>44</v>
      </c>
      <c r="E16" s="61" t="s">
        <v>124</v>
      </c>
      <c r="G16" s="61" t="s">
        <v>124</v>
      </c>
      <c r="H16" s="61" t="s">
        <v>102</v>
      </c>
      <c r="I16" s="82" t="s">
        <v>216</v>
      </c>
      <c r="J16" s="19"/>
    </row>
    <row r="17" spans="1:10" s="61" customFormat="1" ht="16.5">
      <c r="A17" s="61">
        <v>15</v>
      </c>
      <c r="B17" s="61" t="s">
        <v>46</v>
      </c>
      <c r="E17" s="61" t="s">
        <v>154</v>
      </c>
      <c r="G17" s="61" t="s">
        <v>154</v>
      </c>
      <c r="H17" s="61" t="s">
        <v>225</v>
      </c>
      <c r="I17" s="82" t="s">
        <v>217</v>
      </c>
      <c r="J17" s="19"/>
    </row>
    <row r="18" spans="1:10" s="61" customFormat="1" ht="16.5">
      <c r="A18" s="61">
        <v>16</v>
      </c>
      <c r="B18" s="61" t="s">
        <v>47</v>
      </c>
      <c r="E18" s="61" t="s">
        <v>155</v>
      </c>
      <c r="G18" s="61" t="s">
        <v>155</v>
      </c>
      <c r="H18" s="61" t="s">
        <v>103</v>
      </c>
      <c r="I18" s="82" t="s">
        <v>125</v>
      </c>
      <c r="J18" s="19"/>
    </row>
    <row r="19" spans="1:10" s="61" customFormat="1" ht="16.5">
      <c r="A19" s="61">
        <v>17</v>
      </c>
      <c r="B19" s="61" t="s">
        <v>48</v>
      </c>
      <c r="G19" s="61" t="s">
        <v>215</v>
      </c>
      <c r="H19" s="61" t="s">
        <v>104</v>
      </c>
      <c r="I19" s="82" t="s">
        <v>218</v>
      </c>
      <c r="J19" s="19"/>
    </row>
    <row r="20" spans="1:10" s="61" customFormat="1" ht="16.5">
      <c r="A20" s="61">
        <v>18</v>
      </c>
      <c r="B20" s="61" t="s">
        <v>49</v>
      </c>
      <c r="G20" s="61" t="s">
        <v>216</v>
      </c>
      <c r="H20" s="61" t="s">
        <v>124</v>
      </c>
      <c r="I20" s="61" t="s">
        <v>126</v>
      </c>
      <c r="J20" s="19"/>
    </row>
    <row r="21" spans="1:10" s="61" customFormat="1" ht="16.5">
      <c r="A21" s="61">
        <v>19</v>
      </c>
      <c r="B21" s="61" t="s">
        <v>50</v>
      </c>
      <c r="G21" s="61" t="s">
        <v>217</v>
      </c>
      <c r="H21" s="61" t="s">
        <v>154</v>
      </c>
      <c r="I21" s="61" t="s">
        <v>266</v>
      </c>
      <c r="J21" s="19"/>
    </row>
    <row r="22" spans="1:10" s="61" customFormat="1" ht="16.5">
      <c r="A22" s="61">
        <v>20</v>
      </c>
      <c r="B22" s="61" t="s">
        <v>51</v>
      </c>
      <c r="G22" s="61" t="s">
        <v>125</v>
      </c>
      <c r="H22" s="61" t="s">
        <v>155</v>
      </c>
      <c r="J22" s="19"/>
    </row>
    <row r="23" spans="1:10" s="61" customFormat="1" ht="16.5">
      <c r="A23" s="61">
        <v>21</v>
      </c>
      <c r="B23" s="61" t="s">
        <v>53</v>
      </c>
      <c r="G23" s="61" t="s">
        <v>218</v>
      </c>
      <c r="H23" s="61" t="s">
        <v>226</v>
      </c>
      <c r="J23" s="19"/>
    </row>
    <row r="24" spans="1:10" s="61" customFormat="1">
      <c r="A24" s="61">
        <v>22</v>
      </c>
      <c r="B24" s="61" t="s">
        <v>54</v>
      </c>
      <c r="H24" s="61" t="s">
        <v>216</v>
      </c>
    </row>
    <row r="25" spans="1:10" s="61" customFormat="1">
      <c r="A25" s="61">
        <v>23</v>
      </c>
      <c r="B25" s="61" t="s">
        <v>55</v>
      </c>
      <c r="H25" s="61" t="s">
        <v>217</v>
      </c>
    </row>
    <row r="26" spans="1:10" s="61" customFormat="1">
      <c r="A26" s="61">
        <v>24</v>
      </c>
      <c r="B26" s="61" t="s">
        <v>56</v>
      </c>
      <c r="H26" s="61" t="s">
        <v>125</v>
      </c>
    </row>
    <row r="27" spans="1:10" s="61" customFormat="1">
      <c r="A27" s="61">
        <v>25</v>
      </c>
      <c r="B27" s="61" t="s">
        <v>57</v>
      </c>
      <c r="H27" s="61" t="s">
        <v>218</v>
      </c>
    </row>
    <row r="28" spans="1:10" s="61" customFormat="1">
      <c r="A28" s="61">
        <v>26</v>
      </c>
      <c r="B28" s="61" t="s">
        <v>58</v>
      </c>
      <c r="H28" s="61" t="s">
        <v>126</v>
      </c>
    </row>
    <row r="29" spans="1:10" s="61" customFormat="1">
      <c r="A29" s="61">
        <v>27</v>
      </c>
      <c r="B29" s="61" t="s">
        <v>59</v>
      </c>
      <c r="H29" s="61" t="s">
        <v>266</v>
      </c>
    </row>
    <row r="30" spans="1:10" s="61" customFormat="1">
      <c r="A30" s="61">
        <v>28</v>
      </c>
      <c r="B30" s="61" t="s">
        <v>60</v>
      </c>
      <c r="H30" s="61" t="s">
        <v>127</v>
      </c>
    </row>
    <row r="31" spans="1:10" s="61" customFormat="1">
      <c r="A31" s="61">
        <v>29</v>
      </c>
      <c r="B31" s="61" t="s">
        <v>61</v>
      </c>
      <c r="H31" s="61" t="s">
        <v>227</v>
      </c>
    </row>
    <row r="32" spans="1:10" s="61" customFormat="1">
      <c r="A32" s="61">
        <v>30</v>
      </c>
      <c r="B32" s="61" t="s">
        <v>62</v>
      </c>
      <c r="H32" s="61" t="s">
        <v>228</v>
      </c>
    </row>
    <row r="33" spans="1:22" s="61" customFormat="1">
      <c r="A33" s="61">
        <v>31</v>
      </c>
      <c r="B33" s="61" t="s">
        <v>63</v>
      </c>
      <c r="H33" s="61" t="s">
        <v>229</v>
      </c>
    </row>
    <row r="34" spans="1:22" s="61" customFormat="1">
      <c r="A34" s="61">
        <v>32</v>
      </c>
      <c r="B34" s="61" t="s">
        <v>64</v>
      </c>
      <c r="H34" s="61" t="s">
        <v>230</v>
      </c>
    </row>
    <row r="35" spans="1:22" s="61" customFormat="1">
      <c r="A35" s="61">
        <v>33</v>
      </c>
      <c r="B35" s="61" t="s">
        <v>65</v>
      </c>
    </row>
    <row r="36" spans="1:22" s="61" customFormat="1">
      <c r="A36" s="61">
        <v>34</v>
      </c>
      <c r="B36" s="61" t="s">
        <v>66</v>
      </c>
    </row>
    <row r="37" spans="1:22" s="61" customFormat="1">
      <c r="A37" s="61">
        <v>35</v>
      </c>
      <c r="B37" s="61" t="s">
        <v>67</v>
      </c>
    </row>
    <row r="38" spans="1:22" s="61" customFormat="1">
      <c r="A38" s="61">
        <v>36</v>
      </c>
      <c r="B38" s="61" t="s">
        <v>68</v>
      </c>
    </row>
    <row r="39" spans="1:22" s="61" customFormat="1">
      <c r="A39" s="61">
        <v>37</v>
      </c>
      <c r="B39" s="61" t="s">
        <v>69</v>
      </c>
    </row>
    <row r="40" spans="1:22" s="61" customFormat="1">
      <c r="A40" s="61">
        <v>38</v>
      </c>
      <c r="B40" s="61" t="s">
        <v>70</v>
      </c>
    </row>
    <row r="41" spans="1:22" s="61" customFormat="1">
      <c r="A41" s="61">
        <v>39</v>
      </c>
      <c r="B41" s="61" t="s">
        <v>71</v>
      </c>
    </row>
    <row r="42" spans="1:22" s="61" customFormat="1">
      <c r="A42" s="61">
        <v>40</v>
      </c>
      <c r="B42" s="61" t="s">
        <v>72</v>
      </c>
    </row>
    <row r="43" spans="1:22" s="61" customFormat="1">
      <c r="A43" s="61">
        <v>41</v>
      </c>
      <c r="B43" s="61" t="s">
        <v>73</v>
      </c>
    </row>
    <row r="44" spans="1:22" s="61" customFormat="1">
      <c r="A44" s="61">
        <v>42</v>
      </c>
      <c r="B44" s="61" t="s">
        <v>74</v>
      </c>
    </row>
    <row r="45" spans="1:22" s="61" customFormat="1">
      <c r="A45" s="61">
        <v>43</v>
      </c>
      <c r="B45" s="61" t="s">
        <v>75</v>
      </c>
    </row>
    <row r="46" spans="1:22" s="61" customFormat="1">
      <c r="A46" s="61">
        <v>44</v>
      </c>
      <c r="B46" s="61" t="s">
        <v>76</v>
      </c>
    </row>
    <row r="47" spans="1:22">
      <c r="A47">
        <v>45</v>
      </c>
      <c r="B47" t="s">
        <v>77</v>
      </c>
      <c r="E47" s="61"/>
      <c r="F47" s="61"/>
      <c r="G47" s="61"/>
      <c r="H47" s="61"/>
      <c r="I47" s="61"/>
      <c r="J47" s="61"/>
      <c r="K47" s="61"/>
      <c r="L47" s="61"/>
      <c r="M47" s="61"/>
      <c r="N47" s="61"/>
      <c r="O47" s="61"/>
      <c r="P47" s="61"/>
      <c r="Q47" s="61"/>
      <c r="R47" s="61"/>
      <c r="S47" s="61"/>
      <c r="T47" s="61"/>
      <c r="U47" s="61"/>
      <c r="V47" s="61"/>
    </row>
    <row r="48" spans="1:22">
      <c r="A48">
        <v>46</v>
      </c>
      <c r="B48" t="s">
        <v>78</v>
      </c>
      <c r="E48" s="61"/>
      <c r="F48" s="61"/>
      <c r="G48" s="61"/>
      <c r="H48" s="61"/>
      <c r="I48" s="61"/>
      <c r="J48" s="61"/>
      <c r="K48" s="61"/>
      <c r="L48" s="61"/>
      <c r="M48" s="61"/>
      <c r="N48" s="61"/>
      <c r="O48" s="61"/>
      <c r="P48" s="61"/>
      <c r="Q48" s="61"/>
      <c r="R48" s="61"/>
      <c r="S48" s="61"/>
      <c r="T48" s="61"/>
      <c r="U48" s="61"/>
      <c r="V48" s="61"/>
    </row>
    <row r="49" spans="1:22">
      <c r="A49">
        <v>47</v>
      </c>
      <c r="B49" t="s">
        <v>79</v>
      </c>
      <c r="E49" s="61"/>
      <c r="F49" s="61"/>
      <c r="G49" s="61"/>
      <c r="H49" s="61"/>
      <c r="I49" s="61"/>
      <c r="J49" s="61"/>
      <c r="K49" s="61"/>
      <c r="L49" s="61"/>
      <c r="M49" s="61"/>
      <c r="N49" s="61"/>
      <c r="O49" s="61"/>
      <c r="P49" s="61"/>
      <c r="Q49" s="61"/>
      <c r="R49" s="61"/>
      <c r="S49" s="61"/>
      <c r="T49" s="61"/>
      <c r="U49" s="61"/>
      <c r="V49" s="61"/>
    </row>
    <row r="50" spans="1:22">
      <c r="H50" s="61"/>
      <c r="I50" s="61"/>
    </row>
    <row r="51" spans="1:22">
      <c r="H51" s="6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Q80"/>
  <sheetViews>
    <sheetView view="pageBreakPreview" zoomScale="80" zoomScaleNormal="100" zoomScaleSheetLayoutView="80" workbookViewId="0">
      <pane ySplit="3" topLeftCell="A4" activePane="bottomLeft" state="frozen"/>
      <selection activeCell="L40" activeCellId="1" sqref="R20 L40"/>
      <selection pane="bottomLeft" activeCell="B1" sqref="B1:F1048576"/>
    </sheetView>
  </sheetViews>
  <sheetFormatPr defaultColWidth="4.25" defaultRowHeight="12"/>
  <cols>
    <col min="1" max="1" width="4.125" style="5" bestFit="1" customWidth="1"/>
    <col min="2" max="4" width="28.375" style="5" customWidth="1"/>
    <col min="5" max="5" width="43" style="5" customWidth="1"/>
    <col min="6" max="6" width="12.875" style="5" customWidth="1"/>
    <col min="7" max="8" width="15" style="5" customWidth="1"/>
    <col min="9" max="10" width="12.875" style="5" customWidth="1"/>
    <col min="11" max="11" width="16.125" style="5" customWidth="1"/>
    <col min="12" max="12" width="18.125" style="5" customWidth="1"/>
    <col min="13" max="13" width="18.5" style="5" customWidth="1"/>
    <col min="14" max="14" width="15.25" style="5" customWidth="1"/>
    <col min="15" max="15" width="12.25" style="5" customWidth="1"/>
    <col min="16" max="16" width="18.75" style="5" customWidth="1"/>
    <col min="17" max="17" width="11.625" style="5" customWidth="1"/>
    <col min="18" max="16384" width="4.25" style="5"/>
  </cols>
  <sheetData>
    <row r="1" spans="1:17" ht="18.75">
      <c r="I1" s="4"/>
      <c r="J1" s="3"/>
      <c r="Q1" s="30" t="s">
        <v>0</v>
      </c>
    </row>
    <row r="2" spans="1:17" ht="20.100000000000001" customHeight="1">
      <c r="A2" s="74" t="s">
        <v>237</v>
      </c>
      <c r="B2" s="10"/>
      <c r="C2" s="10"/>
      <c r="D2" s="10"/>
      <c r="E2" s="10"/>
      <c r="F2" s="10"/>
      <c r="G2" s="10"/>
      <c r="H2" s="10"/>
      <c r="I2" s="10"/>
      <c r="J2" s="10"/>
      <c r="K2" s="10"/>
      <c r="L2" s="10"/>
      <c r="M2" s="10"/>
      <c r="N2" s="10"/>
      <c r="O2" s="10"/>
      <c r="P2" s="53"/>
      <c r="Q2" s="10"/>
    </row>
    <row r="3" spans="1:17" s="84" customFormat="1" ht="121.5" customHeight="1">
      <c r="A3" s="86" t="s">
        <v>1</v>
      </c>
      <c r="B3" s="90" t="s">
        <v>80</v>
      </c>
      <c r="C3" s="87" t="s">
        <v>2</v>
      </c>
      <c r="D3" s="87" t="s">
        <v>3</v>
      </c>
      <c r="E3" s="87" t="s">
        <v>81</v>
      </c>
      <c r="F3" s="87" t="s">
        <v>82</v>
      </c>
      <c r="G3" s="87" t="s">
        <v>83</v>
      </c>
      <c r="H3" s="59" t="s">
        <v>84</v>
      </c>
      <c r="I3" s="89" t="s">
        <v>85</v>
      </c>
      <c r="J3" s="87" t="s">
        <v>113</v>
      </c>
      <c r="K3" s="88" t="s">
        <v>203</v>
      </c>
      <c r="L3" s="41" t="s">
        <v>240</v>
      </c>
      <c r="M3" s="87" t="s">
        <v>144</v>
      </c>
      <c r="N3" s="90" t="s">
        <v>10</v>
      </c>
      <c r="O3" s="90" t="s">
        <v>88</v>
      </c>
      <c r="P3" s="59" t="s">
        <v>140</v>
      </c>
      <c r="Q3" s="87" t="s">
        <v>13</v>
      </c>
    </row>
    <row r="4" spans="1:17" ht="20.25" customHeight="1">
      <c r="A4" s="24">
        <v>1</v>
      </c>
      <c r="B4" s="60"/>
      <c r="C4" s="12"/>
      <c r="D4" s="12"/>
      <c r="E4" s="35"/>
      <c r="F4" s="13"/>
      <c r="G4" s="13"/>
      <c r="H4" s="107"/>
      <c r="I4" s="67">
        <f>ROUNDDOWN(MIN(G4,H4)*1/2,0)</f>
        <v>0</v>
      </c>
      <c r="J4" s="14"/>
      <c r="K4" s="29"/>
      <c r="L4" s="25"/>
      <c r="M4" s="25"/>
      <c r="N4" s="90"/>
      <c r="O4" s="60"/>
      <c r="P4" s="72"/>
      <c r="Q4" s="36"/>
    </row>
    <row r="5" spans="1:17" ht="20.25" customHeight="1">
      <c r="A5" s="24">
        <v>2</v>
      </c>
      <c r="B5" s="60"/>
      <c r="C5" s="12"/>
      <c r="D5" s="12"/>
      <c r="E5" s="35"/>
      <c r="F5" s="13"/>
      <c r="G5" s="13"/>
      <c r="H5" s="107"/>
      <c r="I5" s="67">
        <f t="shared" ref="I5:I17" si="0">ROUNDDOWN(MIN(G5,H5)*1/2,0)</f>
        <v>0</v>
      </c>
      <c r="J5" s="14"/>
      <c r="K5" s="29"/>
      <c r="L5" s="25"/>
      <c r="M5" s="25"/>
      <c r="N5" s="90"/>
      <c r="O5" s="60"/>
      <c r="P5" s="72"/>
      <c r="Q5" s="36"/>
    </row>
    <row r="6" spans="1:17" ht="20.25" customHeight="1">
      <c r="A6" s="24">
        <v>3</v>
      </c>
      <c r="B6" s="60"/>
      <c r="C6" s="12"/>
      <c r="D6" s="12"/>
      <c r="E6" s="35"/>
      <c r="F6" s="13"/>
      <c r="G6" s="13"/>
      <c r="H6" s="107"/>
      <c r="I6" s="67">
        <f t="shared" si="0"/>
        <v>0</v>
      </c>
      <c r="J6" s="14"/>
      <c r="K6" s="29"/>
      <c r="L6" s="25"/>
      <c r="M6" s="25"/>
      <c r="N6" s="90"/>
      <c r="O6" s="60"/>
      <c r="P6" s="72"/>
      <c r="Q6" s="36"/>
    </row>
    <row r="7" spans="1:17" ht="20.25" customHeight="1">
      <c r="A7" s="24">
        <v>4</v>
      </c>
      <c r="B7" s="60"/>
      <c r="C7" s="12"/>
      <c r="D7" s="12"/>
      <c r="E7" s="35"/>
      <c r="F7" s="13"/>
      <c r="G7" s="13"/>
      <c r="H7" s="107"/>
      <c r="I7" s="67">
        <f t="shared" si="0"/>
        <v>0</v>
      </c>
      <c r="J7" s="14"/>
      <c r="K7" s="29"/>
      <c r="L7" s="25"/>
      <c r="M7" s="25"/>
      <c r="N7" s="90"/>
      <c r="O7" s="60"/>
      <c r="P7" s="72"/>
      <c r="Q7" s="36"/>
    </row>
    <row r="8" spans="1:17" ht="20.25" customHeight="1">
      <c r="A8" s="24">
        <v>5</v>
      </c>
      <c r="B8" s="60"/>
      <c r="C8" s="12"/>
      <c r="D8" s="12"/>
      <c r="E8" s="35"/>
      <c r="F8" s="13"/>
      <c r="G8" s="13"/>
      <c r="H8" s="107"/>
      <c r="I8" s="67">
        <f t="shared" si="0"/>
        <v>0</v>
      </c>
      <c r="J8" s="14"/>
      <c r="K8" s="29"/>
      <c r="L8" s="25"/>
      <c r="M8" s="25"/>
      <c r="N8" s="90"/>
      <c r="O8" s="60"/>
      <c r="P8" s="72"/>
      <c r="Q8" s="36"/>
    </row>
    <row r="9" spans="1:17" ht="20.25" customHeight="1">
      <c r="A9" s="24">
        <v>6</v>
      </c>
      <c r="B9" s="60"/>
      <c r="C9" s="12"/>
      <c r="D9" s="12"/>
      <c r="E9" s="35"/>
      <c r="F9" s="13"/>
      <c r="G9" s="13"/>
      <c r="H9" s="107"/>
      <c r="I9" s="67">
        <f t="shared" si="0"/>
        <v>0</v>
      </c>
      <c r="J9" s="14"/>
      <c r="K9" s="29"/>
      <c r="L9" s="25"/>
      <c r="M9" s="25"/>
      <c r="N9" s="90"/>
      <c r="O9" s="60"/>
      <c r="P9" s="72"/>
      <c r="Q9" s="36"/>
    </row>
    <row r="10" spans="1:17" ht="20.25" customHeight="1">
      <c r="A10" s="24">
        <v>7</v>
      </c>
      <c r="B10" s="60"/>
      <c r="C10" s="12"/>
      <c r="D10" s="12"/>
      <c r="E10" s="35"/>
      <c r="F10" s="13"/>
      <c r="G10" s="13"/>
      <c r="H10" s="107"/>
      <c r="I10" s="67">
        <f t="shared" si="0"/>
        <v>0</v>
      </c>
      <c r="J10" s="14"/>
      <c r="K10" s="29"/>
      <c r="L10" s="25"/>
      <c r="M10" s="25"/>
      <c r="N10" s="90"/>
      <c r="O10" s="60"/>
      <c r="P10" s="72"/>
      <c r="Q10" s="36"/>
    </row>
    <row r="11" spans="1:17" ht="20.25" customHeight="1">
      <c r="A11" s="24">
        <v>8</v>
      </c>
      <c r="B11" s="60"/>
      <c r="C11" s="12"/>
      <c r="D11" s="12"/>
      <c r="E11" s="35"/>
      <c r="F11" s="13"/>
      <c r="G11" s="13"/>
      <c r="H11" s="107"/>
      <c r="I11" s="67">
        <f t="shared" si="0"/>
        <v>0</v>
      </c>
      <c r="J11" s="14"/>
      <c r="K11" s="29"/>
      <c r="L11" s="25"/>
      <c r="M11" s="25"/>
      <c r="N11" s="90"/>
      <c r="O11" s="60"/>
      <c r="P11" s="72"/>
      <c r="Q11" s="36"/>
    </row>
    <row r="12" spans="1:17" ht="20.25" customHeight="1">
      <c r="A12" s="24">
        <v>9</v>
      </c>
      <c r="B12" s="60"/>
      <c r="C12" s="12"/>
      <c r="D12" s="12"/>
      <c r="E12" s="35"/>
      <c r="F12" s="13"/>
      <c r="G12" s="13"/>
      <c r="H12" s="107"/>
      <c r="I12" s="67">
        <f t="shared" si="0"/>
        <v>0</v>
      </c>
      <c r="J12" s="14"/>
      <c r="K12" s="29"/>
      <c r="L12" s="25"/>
      <c r="M12" s="25"/>
      <c r="N12" s="90"/>
      <c r="O12" s="60"/>
      <c r="P12" s="72"/>
      <c r="Q12" s="36"/>
    </row>
    <row r="13" spans="1:17" ht="20.25" customHeight="1">
      <c r="A13" s="24">
        <v>10</v>
      </c>
      <c r="B13" s="60"/>
      <c r="C13" s="12"/>
      <c r="D13" s="12"/>
      <c r="E13" s="35"/>
      <c r="F13" s="13"/>
      <c r="G13" s="13"/>
      <c r="H13" s="107"/>
      <c r="I13" s="67">
        <f t="shared" si="0"/>
        <v>0</v>
      </c>
      <c r="J13" s="14"/>
      <c r="K13" s="29"/>
      <c r="L13" s="25"/>
      <c r="M13" s="25"/>
      <c r="N13" s="90"/>
      <c r="O13" s="60"/>
      <c r="P13" s="72"/>
      <c r="Q13" s="36"/>
    </row>
    <row r="14" spans="1:17" ht="20.25" customHeight="1">
      <c r="A14" s="24">
        <v>11</v>
      </c>
      <c r="B14" s="60"/>
      <c r="C14" s="12"/>
      <c r="D14" s="12"/>
      <c r="E14" s="35"/>
      <c r="F14" s="13"/>
      <c r="G14" s="13"/>
      <c r="H14" s="107"/>
      <c r="I14" s="67">
        <f t="shared" si="0"/>
        <v>0</v>
      </c>
      <c r="J14" s="14"/>
      <c r="K14" s="29"/>
      <c r="L14" s="25"/>
      <c r="M14" s="25"/>
      <c r="N14" s="90"/>
      <c r="O14" s="60"/>
      <c r="P14" s="72"/>
      <c r="Q14" s="36"/>
    </row>
    <row r="15" spans="1:17" ht="20.25" customHeight="1">
      <c r="A15" s="24">
        <v>12</v>
      </c>
      <c r="B15" s="60"/>
      <c r="C15" s="12"/>
      <c r="D15" s="12"/>
      <c r="E15" s="35"/>
      <c r="F15" s="13"/>
      <c r="G15" s="13"/>
      <c r="H15" s="107"/>
      <c r="I15" s="67">
        <f t="shared" si="0"/>
        <v>0</v>
      </c>
      <c r="J15" s="14"/>
      <c r="K15" s="29"/>
      <c r="L15" s="25"/>
      <c r="M15" s="25"/>
      <c r="N15" s="90"/>
      <c r="O15" s="60"/>
      <c r="P15" s="72"/>
      <c r="Q15" s="36"/>
    </row>
    <row r="16" spans="1:17" ht="20.25" customHeight="1">
      <c r="A16" s="24">
        <v>13</v>
      </c>
      <c r="B16" s="60"/>
      <c r="C16" s="12"/>
      <c r="D16" s="12"/>
      <c r="E16" s="35"/>
      <c r="F16" s="13"/>
      <c r="G16" s="13"/>
      <c r="H16" s="107"/>
      <c r="I16" s="67">
        <f t="shared" si="0"/>
        <v>0</v>
      </c>
      <c r="J16" s="14"/>
      <c r="K16" s="29"/>
      <c r="L16" s="25"/>
      <c r="M16" s="25"/>
      <c r="N16" s="90"/>
      <c r="O16" s="60"/>
      <c r="P16" s="72"/>
      <c r="Q16" s="36"/>
    </row>
    <row r="17" spans="1:17" ht="20.25" customHeight="1">
      <c r="A17" s="24">
        <v>14</v>
      </c>
      <c r="B17" s="60"/>
      <c r="C17" s="12"/>
      <c r="D17" s="12"/>
      <c r="E17" s="35"/>
      <c r="F17" s="13"/>
      <c r="G17" s="13"/>
      <c r="H17" s="107"/>
      <c r="I17" s="67">
        <f t="shared" si="0"/>
        <v>0</v>
      </c>
      <c r="J17" s="14"/>
      <c r="K17" s="29"/>
      <c r="L17" s="25"/>
      <c r="M17" s="25"/>
      <c r="N17" s="90"/>
      <c r="O17" s="60"/>
      <c r="P17" s="72"/>
      <c r="Q17" s="36"/>
    </row>
    <row r="18" spans="1:17" ht="20.25" customHeight="1">
      <c r="A18" s="24">
        <v>15</v>
      </c>
      <c r="B18" s="60"/>
      <c r="C18" s="12"/>
      <c r="D18" s="12"/>
      <c r="E18" s="35"/>
      <c r="F18" s="13"/>
      <c r="G18" s="13"/>
      <c r="H18" s="107"/>
      <c r="I18" s="67">
        <f>ROUNDDOWN(MIN(G18,H18)*1/2,0)</f>
        <v>0</v>
      </c>
      <c r="J18" s="14"/>
      <c r="K18" s="29"/>
      <c r="L18" s="25"/>
      <c r="M18" s="25"/>
      <c r="N18" s="90"/>
      <c r="O18" s="60"/>
      <c r="P18" s="72"/>
      <c r="Q18" s="36"/>
    </row>
    <row r="19" spans="1:17" s="7" customFormat="1" ht="20.25" customHeight="1">
      <c r="A19" s="9" t="s">
        <v>89</v>
      </c>
      <c r="B19" s="9"/>
      <c r="C19" s="9"/>
      <c r="D19" s="9"/>
      <c r="E19" s="9"/>
      <c r="F19" s="9"/>
      <c r="G19" s="9"/>
      <c r="H19" s="9"/>
      <c r="I19" s="9"/>
      <c r="J19" s="9"/>
      <c r="K19" s="9"/>
      <c r="L19" s="9"/>
      <c r="M19" s="9"/>
      <c r="N19" s="9"/>
      <c r="O19" s="9"/>
      <c r="P19" s="9"/>
      <c r="Q19" s="9"/>
    </row>
    <row r="20" spans="1:17" s="7" customFormat="1" ht="20.25" customHeight="1">
      <c r="A20" s="9" t="s">
        <v>20</v>
      </c>
      <c r="B20" s="9"/>
      <c r="C20" s="9"/>
      <c r="D20" s="9"/>
      <c r="E20" s="9"/>
      <c r="F20" s="9"/>
      <c r="G20" s="9"/>
      <c r="H20" s="9"/>
      <c r="I20" s="9"/>
      <c r="J20" s="9"/>
      <c r="K20" s="9"/>
      <c r="L20" s="9"/>
      <c r="M20" s="9"/>
      <c r="N20" s="9"/>
      <c r="O20" s="9"/>
      <c r="P20" s="9"/>
      <c r="Q20" s="9"/>
    </row>
    <row r="21" spans="1:17" s="8" customFormat="1" ht="20.100000000000001" customHeight="1">
      <c r="A21" s="16" t="s">
        <v>90</v>
      </c>
      <c r="B21" s="9"/>
      <c r="C21" s="9"/>
      <c r="D21" s="9"/>
      <c r="E21" s="9"/>
      <c r="F21" s="9"/>
      <c r="G21" s="9"/>
      <c r="H21" s="9"/>
      <c r="I21" s="9"/>
      <c r="J21" s="9"/>
      <c r="K21" s="9"/>
      <c r="L21" s="9"/>
      <c r="M21" s="9"/>
      <c r="N21" s="9"/>
      <c r="O21" s="9"/>
      <c r="P21" s="9"/>
      <c r="Q21" s="9"/>
    </row>
    <row r="22" spans="1:17" s="7" customFormat="1" ht="20.25" customHeight="1">
      <c r="A22" s="9"/>
      <c r="B22" s="9"/>
      <c r="C22" s="9"/>
      <c r="D22" s="9"/>
      <c r="E22" s="9"/>
      <c r="F22" s="9"/>
      <c r="G22" s="9"/>
      <c r="H22" s="9"/>
      <c r="I22" s="9"/>
      <c r="J22" s="9"/>
      <c r="K22" s="9"/>
      <c r="L22" s="9"/>
      <c r="M22" s="9"/>
      <c r="N22" s="9"/>
      <c r="O22" s="9"/>
      <c r="P22" s="9"/>
    </row>
    <row r="23" spans="1:17" s="8" customFormat="1" ht="20.100000000000001" customHeight="1">
      <c r="A23" s="9"/>
      <c r="B23" s="9"/>
      <c r="C23" s="9"/>
      <c r="D23" s="9"/>
      <c r="E23" s="9"/>
      <c r="F23" s="9"/>
      <c r="G23" s="9"/>
      <c r="H23" s="9"/>
      <c r="I23" s="9"/>
      <c r="J23" s="9"/>
      <c r="K23" s="9"/>
      <c r="L23" s="9"/>
      <c r="M23" s="9"/>
      <c r="N23" s="9"/>
      <c r="O23" s="9"/>
      <c r="P23" s="9"/>
      <c r="Q23" s="9"/>
    </row>
    <row r="24" spans="1:17" s="7" customFormat="1" ht="20.25" customHeight="1">
      <c r="B24" s="9"/>
      <c r="C24" s="9"/>
      <c r="D24" s="9"/>
      <c r="E24" s="9"/>
      <c r="F24" s="9"/>
      <c r="G24" s="9"/>
      <c r="H24" s="9"/>
      <c r="I24" s="9"/>
      <c r="J24" s="9"/>
      <c r="K24" s="9"/>
      <c r="L24" s="9"/>
      <c r="M24" s="9"/>
      <c r="N24" s="9"/>
      <c r="O24" s="9"/>
      <c r="P24" s="9"/>
      <c r="Q24" s="9"/>
    </row>
    <row r="25" spans="1:17" ht="20.25" customHeight="1"/>
    <row r="26" spans="1:17" ht="20.25" customHeight="1"/>
    <row r="27" spans="1:17" ht="19.5" customHeight="1"/>
    <row r="28" spans="1:17" ht="19.5" customHeight="1"/>
    <row r="29" spans="1:17" ht="16.5">
      <c r="B29" s="37"/>
    </row>
    <row r="30" spans="1:17" ht="16.5">
      <c r="B30" s="37"/>
    </row>
    <row r="31" spans="1:17" ht="16.5">
      <c r="B31" s="37"/>
    </row>
    <row r="32" spans="1:17" ht="16.5">
      <c r="B32" s="37"/>
    </row>
    <row r="33" spans="2:12" ht="16.5">
      <c r="B33" s="37"/>
    </row>
    <row r="34" spans="2:12" ht="16.5">
      <c r="B34" s="37"/>
    </row>
    <row r="35" spans="2:12" ht="16.5">
      <c r="B35" s="37"/>
    </row>
    <row r="36" spans="2:12" ht="16.5">
      <c r="B36" s="37"/>
    </row>
    <row r="37" spans="2:12" ht="16.5">
      <c r="B37" s="37"/>
    </row>
    <row r="38" spans="2:12" ht="16.5">
      <c r="B38" s="37"/>
    </row>
    <row r="39" spans="2:12" ht="16.5">
      <c r="B39" s="37"/>
    </row>
    <row r="40" spans="2:12" ht="16.5">
      <c r="B40" s="37"/>
    </row>
    <row r="41" spans="2:12" ht="16.5">
      <c r="B41" s="37"/>
    </row>
    <row r="42" spans="2:12" ht="16.5">
      <c r="B42" s="37"/>
    </row>
    <row r="43" spans="2:12" ht="16.5">
      <c r="B43" s="37"/>
    </row>
    <row r="44" spans="2:12" ht="16.5">
      <c r="B44" s="37"/>
      <c r="K44" s="1"/>
      <c r="L44" s="1"/>
    </row>
    <row r="45" spans="2:12" ht="16.5">
      <c r="B45" s="37"/>
      <c r="K45" s="1"/>
      <c r="L45" s="1"/>
    </row>
    <row r="46" spans="2:12" ht="16.5">
      <c r="B46" s="37"/>
      <c r="K46" s="1"/>
      <c r="L46" s="1"/>
    </row>
    <row r="47" spans="2:12" ht="16.5">
      <c r="B47" s="37"/>
      <c r="K47" s="1"/>
      <c r="L47" s="1"/>
    </row>
    <row r="48" spans="2:12" ht="16.5">
      <c r="B48" s="37"/>
      <c r="K48" s="1"/>
      <c r="L48" s="1"/>
    </row>
    <row r="49" spans="2:12" ht="16.5">
      <c r="B49" s="37"/>
      <c r="K49" s="1"/>
      <c r="L49" s="1"/>
    </row>
    <row r="50" spans="2:12" ht="16.5">
      <c r="B50" s="37"/>
      <c r="K50" s="1"/>
      <c r="L50" s="1"/>
    </row>
    <row r="51" spans="2:12" ht="16.5">
      <c r="B51" s="37"/>
      <c r="K51" s="1"/>
      <c r="L51" s="1"/>
    </row>
    <row r="52" spans="2:12" ht="16.5">
      <c r="B52" s="37"/>
      <c r="K52" s="1"/>
      <c r="L52" s="1"/>
    </row>
    <row r="53" spans="2:12" ht="16.5">
      <c r="B53" s="37"/>
      <c r="K53" s="1"/>
      <c r="L53" s="1"/>
    </row>
    <row r="54" spans="2:12" ht="16.5">
      <c r="B54" s="37"/>
      <c r="K54" s="1"/>
      <c r="L54" s="1"/>
    </row>
    <row r="55" spans="2:12" ht="16.5">
      <c r="B55" s="37"/>
      <c r="K55" s="1"/>
      <c r="L55" s="1"/>
    </row>
    <row r="56" spans="2:12" ht="16.5">
      <c r="B56" s="37"/>
      <c r="K56" s="1"/>
      <c r="L56" s="1"/>
    </row>
    <row r="57" spans="2:12" ht="16.5">
      <c r="B57" s="37"/>
      <c r="K57" s="1"/>
      <c r="L57" s="1"/>
    </row>
    <row r="58" spans="2:12" ht="16.5">
      <c r="B58" s="37"/>
      <c r="K58" s="1"/>
      <c r="L58" s="1"/>
    </row>
    <row r="59" spans="2:12" ht="16.5">
      <c r="B59" s="37"/>
      <c r="K59" s="1"/>
      <c r="L59" s="1"/>
    </row>
    <row r="60" spans="2:12" ht="16.5">
      <c r="B60" s="37"/>
      <c r="K60" s="1"/>
      <c r="L60" s="1"/>
    </row>
    <row r="61" spans="2:12" ht="16.5">
      <c r="B61" s="37"/>
      <c r="K61" s="1"/>
      <c r="L61" s="1"/>
    </row>
    <row r="62" spans="2:12" ht="16.5">
      <c r="B62" s="37"/>
      <c r="K62" s="1"/>
      <c r="L62" s="1"/>
    </row>
    <row r="63" spans="2:12" ht="16.5">
      <c r="B63" s="37"/>
      <c r="K63" s="1"/>
      <c r="L63" s="1"/>
    </row>
    <row r="64" spans="2:12" ht="16.5">
      <c r="B64" s="37"/>
      <c r="K64" s="1"/>
      <c r="L64" s="1"/>
    </row>
    <row r="65" spans="2:12" ht="16.5">
      <c r="B65" s="37"/>
      <c r="K65" s="1"/>
      <c r="L65" s="1"/>
    </row>
    <row r="66" spans="2:12" ht="16.5">
      <c r="B66" s="37"/>
      <c r="K66" s="1"/>
      <c r="L66" s="1"/>
    </row>
    <row r="67" spans="2:12" ht="16.5">
      <c r="B67" s="37"/>
      <c r="K67" s="1"/>
      <c r="L67" s="1"/>
    </row>
    <row r="68" spans="2:12" ht="16.5">
      <c r="B68" s="37"/>
      <c r="K68" s="1"/>
      <c r="L68" s="1"/>
    </row>
    <row r="69" spans="2:12" ht="16.5">
      <c r="B69" s="37"/>
      <c r="K69" s="1"/>
      <c r="L69" s="1"/>
    </row>
    <row r="70" spans="2:12" ht="16.5">
      <c r="B70" s="37"/>
      <c r="K70" s="1"/>
      <c r="L70" s="1"/>
    </row>
    <row r="71" spans="2:12" ht="16.5">
      <c r="B71" s="37"/>
      <c r="K71" s="1"/>
      <c r="L71" s="1"/>
    </row>
    <row r="72" spans="2:12" ht="16.5">
      <c r="B72" s="37"/>
      <c r="K72" s="1"/>
      <c r="L72" s="1"/>
    </row>
    <row r="73" spans="2:12" ht="16.5">
      <c r="B73" s="37"/>
      <c r="K73" s="1"/>
      <c r="L73" s="1"/>
    </row>
    <row r="74" spans="2:12" ht="16.5">
      <c r="B74" s="37"/>
      <c r="K74" s="1"/>
      <c r="L74" s="1"/>
    </row>
    <row r="75" spans="2:12" ht="16.5">
      <c r="B75" s="37"/>
      <c r="K75" s="1"/>
      <c r="L75" s="1"/>
    </row>
    <row r="76" spans="2:12" ht="16.5">
      <c r="B76" s="37"/>
      <c r="K76" s="1"/>
      <c r="L76" s="1"/>
    </row>
    <row r="77" spans="2:12">
      <c r="K77" s="1"/>
      <c r="L77" s="1"/>
    </row>
    <row r="78" spans="2:12">
      <c r="K78" s="1"/>
      <c r="L78" s="1"/>
    </row>
    <row r="79" spans="2:12">
      <c r="K79" s="1"/>
      <c r="L79" s="1"/>
    </row>
    <row r="80" spans="2:12">
      <c r="K80" s="1"/>
      <c r="L80" s="1"/>
    </row>
  </sheetData>
  <dataConsolidate/>
  <phoneticPr fontId="1"/>
  <dataValidations count="7">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allowBlank="1" showErrorMessage="1" promptTitle="年月日を記載してください" prompt="書式設定を変更せずに、年月日を記載してください" sqref="Q4:Q18"/>
    <dataValidation showInputMessage="1" showErrorMessage="1" errorTitle="ドロップダウンリストより選択してください" promptTitle="千円単位（小数点も記載）" prompt="千円単位で小数点も記載してください" sqref="F4:G18"/>
    <dataValidation showInputMessage="1" showErrorMessage="1" errorTitle="ドロップダウンリストより選択してください" prompt="交付基準単価と実支出（予定）額のいずれか低い方に1/2を乗じた額（千円未満切捨て）。自動計算。" sqref="I4:I18"/>
    <dataValidation allowBlank="1" showInputMessage="1" showErrorMessage="1" promptTitle="年月日を記載してください" prompt="書式設定を変更せずに、年月日を記載してください_x000a_（西暦／月／日）" sqref="L4:M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N4:N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formula1>"有,無"</formula1>
    </dataValidation>
  </dataValidations>
  <pageMargins left="0.93" right="0.16" top="0.74803149606299213" bottom="0.74803149606299213" header="0.31496062992125984" footer="0.31496062992125984"/>
  <pageSetup paperSize="8" scale="64"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14:formula1>
            <xm:f>都道府県コード等!$K$3</xm:f>
          </x14:formula1>
          <xm:sqref>H4:H18</xm:sqref>
        </x14:dataValidation>
        <x14:dataValidation type="list" allowBlank="1" showInputMessage="1" showErrorMessage="1" promptTitle="ドロップダウンリストより選択してください">
          <x14:formula1>
            <xm:f>都道府県コード等!$J$3:$J$7</xm:f>
          </x14:formula1>
          <xm:sqref>B4:B18</xm:sqref>
        </x14:dataValidation>
        <x14:dataValidation type="list" allowBlank="1" showInputMessage="1" showErrorMessage="1">
          <x14:formula1>
            <xm:f>都道府県コード等!$Q$3:$Q$4</xm:f>
          </x14:formula1>
          <xm:sqref>P4:P18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81"/>
  <sheetViews>
    <sheetView view="pageBreakPreview" zoomScale="80" zoomScaleNormal="100" zoomScaleSheetLayoutView="80" workbookViewId="0">
      <pane ySplit="3" topLeftCell="A4" activePane="bottomLeft" state="frozen"/>
      <selection activeCell="L40" activeCellId="1" sqref="R20 L40"/>
      <selection pane="bottomLeft" activeCell="B1" sqref="B1:F1048576"/>
    </sheetView>
  </sheetViews>
  <sheetFormatPr defaultColWidth="4.25" defaultRowHeight="12"/>
  <cols>
    <col min="1" max="1" width="4.125" style="5" bestFit="1" customWidth="1"/>
    <col min="2" max="4" width="28.375" style="5" customWidth="1"/>
    <col min="5" max="5" width="43" style="5" customWidth="1"/>
    <col min="6" max="6" width="12.875" style="5" customWidth="1"/>
    <col min="7" max="8" width="15" style="5" customWidth="1"/>
    <col min="9" max="10" width="12.875" style="5" customWidth="1"/>
    <col min="11" max="11" width="16.125" style="5" customWidth="1"/>
    <col min="12" max="14" width="20.125" style="5" customWidth="1"/>
    <col min="15" max="15" width="18.5" style="5" customWidth="1"/>
    <col min="16" max="16" width="15.25" style="5" customWidth="1"/>
    <col min="17" max="17" width="12.25" style="5" customWidth="1"/>
    <col min="18" max="18" width="18.75" style="5" customWidth="1"/>
    <col min="19" max="19" width="11.625" style="5" customWidth="1"/>
    <col min="20" max="16384" width="4.25" style="5"/>
  </cols>
  <sheetData>
    <row r="1" spans="1:19" ht="18.75">
      <c r="I1" s="4"/>
      <c r="J1" s="3"/>
      <c r="S1" s="30" t="s">
        <v>0</v>
      </c>
    </row>
    <row r="2" spans="1:19" ht="20.100000000000001" customHeight="1">
      <c r="A2" s="74" t="s">
        <v>241</v>
      </c>
      <c r="B2" s="10"/>
      <c r="C2" s="10"/>
      <c r="D2" s="10"/>
      <c r="E2" s="10"/>
      <c r="F2" s="10"/>
      <c r="G2" s="10"/>
      <c r="H2" s="10"/>
      <c r="I2" s="10"/>
      <c r="J2" s="10"/>
      <c r="K2" s="10"/>
      <c r="L2" s="10"/>
      <c r="M2" s="10"/>
      <c r="N2" s="10"/>
      <c r="O2" s="10"/>
      <c r="P2" s="10"/>
      <c r="Q2" s="10"/>
      <c r="R2" s="53"/>
      <c r="S2" s="10"/>
    </row>
    <row r="3" spans="1:19" s="84" customFormat="1" ht="121.5" customHeight="1">
      <c r="A3" s="86" t="s">
        <v>1</v>
      </c>
      <c r="B3" s="90" t="s">
        <v>80</v>
      </c>
      <c r="C3" s="87" t="s">
        <v>2</v>
      </c>
      <c r="D3" s="87" t="s">
        <v>3</v>
      </c>
      <c r="E3" s="87" t="s">
        <v>81</v>
      </c>
      <c r="F3" s="87" t="s">
        <v>82</v>
      </c>
      <c r="G3" s="87" t="s">
        <v>83</v>
      </c>
      <c r="H3" s="59" t="s">
        <v>84</v>
      </c>
      <c r="I3" s="89" t="s">
        <v>85</v>
      </c>
      <c r="J3" s="87" t="s">
        <v>113</v>
      </c>
      <c r="K3" s="88" t="s">
        <v>203</v>
      </c>
      <c r="L3" s="90" t="s">
        <v>248</v>
      </c>
      <c r="M3" s="85" t="s">
        <v>255</v>
      </c>
      <c r="N3" s="116" t="s">
        <v>249</v>
      </c>
      <c r="O3" s="87" t="s">
        <v>144</v>
      </c>
      <c r="P3" s="90" t="s">
        <v>10</v>
      </c>
      <c r="Q3" s="90" t="s">
        <v>88</v>
      </c>
      <c r="R3" s="59" t="s">
        <v>140</v>
      </c>
      <c r="S3" s="87" t="s">
        <v>13</v>
      </c>
    </row>
    <row r="4" spans="1:19" ht="20.25" customHeight="1">
      <c r="A4" s="24">
        <v>1</v>
      </c>
      <c r="B4" s="60"/>
      <c r="C4" s="12"/>
      <c r="D4" s="12"/>
      <c r="E4" s="35"/>
      <c r="F4" s="13"/>
      <c r="G4" s="13"/>
      <c r="H4" s="107"/>
      <c r="I4" s="67">
        <f>ROUNDDOWN(MIN(G4,H4)*1/3,0)</f>
        <v>0</v>
      </c>
      <c r="J4" s="14"/>
      <c r="K4" s="29"/>
      <c r="L4" s="115"/>
      <c r="M4" s="125"/>
      <c r="N4" s="25"/>
      <c r="O4" s="25"/>
      <c r="P4" s="90"/>
      <c r="Q4" s="60"/>
      <c r="R4" s="72"/>
      <c r="S4" s="36"/>
    </row>
    <row r="5" spans="1:19" ht="20.25" customHeight="1">
      <c r="A5" s="24">
        <v>2</v>
      </c>
      <c r="B5" s="60"/>
      <c r="C5" s="12"/>
      <c r="D5" s="12"/>
      <c r="E5" s="35"/>
      <c r="F5" s="13"/>
      <c r="G5" s="13"/>
      <c r="H5" s="107"/>
      <c r="I5" s="67">
        <f t="shared" ref="I5:I18" si="0">ROUNDDOWN(MIN(G5,H5)*1/3,0)</f>
        <v>0</v>
      </c>
      <c r="J5" s="14"/>
      <c r="K5" s="29"/>
      <c r="L5" s="115"/>
      <c r="M5" s="125"/>
      <c r="N5" s="25"/>
      <c r="O5" s="25"/>
      <c r="P5" s="90"/>
      <c r="Q5" s="60"/>
      <c r="R5" s="72"/>
      <c r="S5" s="36"/>
    </row>
    <row r="6" spans="1:19" ht="20.25" customHeight="1">
      <c r="A6" s="24">
        <v>3</v>
      </c>
      <c r="B6" s="60"/>
      <c r="C6" s="12"/>
      <c r="D6" s="12"/>
      <c r="E6" s="35"/>
      <c r="F6" s="13"/>
      <c r="G6" s="13"/>
      <c r="H6" s="107"/>
      <c r="I6" s="67">
        <f t="shared" si="0"/>
        <v>0</v>
      </c>
      <c r="J6" s="14"/>
      <c r="K6" s="29"/>
      <c r="L6" s="115"/>
      <c r="M6" s="125"/>
      <c r="N6" s="25"/>
      <c r="O6" s="25"/>
      <c r="P6" s="90"/>
      <c r="Q6" s="60"/>
      <c r="R6" s="72"/>
      <c r="S6" s="36"/>
    </row>
    <row r="7" spans="1:19" ht="20.25" customHeight="1">
      <c r="A7" s="24">
        <v>4</v>
      </c>
      <c r="B7" s="60"/>
      <c r="C7" s="12"/>
      <c r="D7" s="12"/>
      <c r="E7" s="35"/>
      <c r="F7" s="13"/>
      <c r="G7" s="13"/>
      <c r="H7" s="107"/>
      <c r="I7" s="67">
        <f t="shared" si="0"/>
        <v>0</v>
      </c>
      <c r="J7" s="14"/>
      <c r="K7" s="29"/>
      <c r="L7" s="115"/>
      <c r="M7" s="125"/>
      <c r="N7" s="25"/>
      <c r="O7" s="25"/>
      <c r="P7" s="90"/>
      <c r="Q7" s="60"/>
      <c r="R7" s="72"/>
      <c r="S7" s="36"/>
    </row>
    <row r="8" spans="1:19" ht="20.25" customHeight="1">
      <c r="A8" s="24">
        <v>5</v>
      </c>
      <c r="B8" s="60"/>
      <c r="C8" s="12"/>
      <c r="D8" s="12"/>
      <c r="E8" s="35"/>
      <c r="F8" s="13"/>
      <c r="G8" s="13"/>
      <c r="H8" s="107"/>
      <c r="I8" s="67">
        <f t="shared" si="0"/>
        <v>0</v>
      </c>
      <c r="J8" s="14"/>
      <c r="K8" s="29"/>
      <c r="L8" s="115"/>
      <c r="M8" s="125"/>
      <c r="N8" s="25"/>
      <c r="O8" s="25"/>
      <c r="P8" s="90"/>
      <c r="Q8" s="60"/>
      <c r="R8" s="72"/>
      <c r="S8" s="36"/>
    </row>
    <row r="9" spans="1:19" ht="20.25" customHeight="1">
      <c r="A9" s="24">
        <v>6</v>
      </c>
      <c r="B9" s="60"/>
      <c r="C9" s="12"/>
      <c r="D9" s="12"/>
      <c r="E9" s="35"/>
      <c r="F9" s="13"/>
      <c r="G9" s="13"/>
      <c r="H9" s="107"/>
      <c r="I9" s="67">
        <f t="shared" si="0"/>
        <v>0</v>
      </c>
      <c r="J9" s="14"/>
      <c r="K9" s="29"/>
      <c r="L9" s="115"/>
      <c r="M9" s="125"/>
      <c r="N9" s="25"/>
      <c r="O9" s="25"/>
      <c r="P9" s="90"/>
      <c r="Q9" s="60"/>
      <c r="R9" s="72"/>
      <c r="S9" s="36"/>
    </row>
    <row r="10" spans="1:19" ht="20.25" customHeight="1">
      <c r="A10" s="24">
        <v>7</v>
      </c>
      <c r="B10" s="60"/>
      <c r="C10" s="12"/>
      <c r="D10" s="12"/>
      <c r="E10" s="35"/>
      <c r="F10" s="13"/>
      <c r="G10" s="13"/>
      <c r="H10" s="107"/>
      <c r="I10" s="67">
        <f t="shared" si="0"/>
        <v>0</v>
      </c>
      <c r="J10" s="14"/>
      <c r="K10" s="29"/>
      <c r="L10" s="115"/>
      <c r="M10" s="125"/>
      <c r="N10" s="25"/>
      <c r="O10" s="25"/>
      <c r="P10" s="90"/>
      <c r="Q10" s="60"/>
      <c r="R10" s="72"/>
      <c r="S10" s="36"/>
    </row>
    <row r="11" spans="1:19" ht="20.25" customHeight="1">
      <c r="A11" s="24">
        <v>8</v>
      </c>
      <c r="B11" s="60"/>
      <c r="C11" s="12"/>
      <c r="D11" s="12"/>
      <c r="E11" s="35"/>
      <c r="F11" s="13"/>
      <c r="G11" s="13"/>
      <c r="H11" s="107"/>
      <c r="I11" s="67">
        <f t="shared" si="0"/>
        <v>0</v>
      </c>
      <c r="J11" s="14"/>
      <c r="K11" s="29"/>
      <c r="L11" s="115"/>
      <c r="M11" s="125"/>
      <c r="N11" s="25"/>
      <c r="O11" s="25"/>
      <c r="P11" s="90"/>
      <c r="Q11" s="60"/>
      <c r="R11" s="72"/>
      <c r="S11" s="36"/>
    </row>
    <row r="12" spans="1:19" ht="20.25" customHeight="1">
      <c r="A12" s="24">
        <v>9</v>
      </c>
      <c r="B12" s="60"/>
      <c r="C12" s="12"/>
      <c r="D12" s="12"/>
      <c r="E12" s="35"/>
      <c r="F12" s="13"/>
      <c r="G12" s="13"/>
      <c r="H12" s="107"/>
      <c r="I12" s="67">
        <f t="shared" si="0"/>
        <v>0</v>
      </c>
      <c r="J12" s="14"/>
      <c r="K12" s="29"/>
      <c r="L12" s="115"/>
      <c r="M12" s="125"/>
      <c r="N12" s="25"/>
      <c r="O12" s="25"/>
      <c r="P12" s="90"/>
      <c r="Q12" s="60"/>
      <c r="R12" s="72"/>
      <c r="S12" s="36"/>
    </row>
    <row r="13" spans="1:19" ht="20.25" customHeight="1">
      <c r="A13" s="24">
        <v>10</v>
      </c>
      <c r="B13" s="60"/>
      <c r="C13" s="12"/>
      <c r="D13" s="12"/>
      <c r="E13" s="35"/>
      <c r="F13" s="13"/>
      <c r="G13" s="13"/>
      <c r="H13" s="107"/>
      <c r="I13" s="67">
        <f t="shared" si="0"/>
        <v>0</v>
      </c>
      <c r="J13" s="14"/>
      <c r="K13" s="29"/>
      <c r="L13" s="115"/>
      <c r="M13" s="125"/>
      <c r="N13" s="25"/>
      <c r="O13" s="25"/>
      <c r="P13" s="90"/>
      <c r="Q13" s="60"/>
      <c r="R13" s="72"/>
      <c r="S13" s="36"/>
    </row>
    <row r="14" spans="1:19" ht="20.25" customHeight="1">
      <c r="A14" s="24">
        <v>11</v>
      </c>
      <c r="B14" s="60"/>
      <c r="C14" s="12"/>
      <c r="D14" s="12"/>
      <c r="E14" s="35"/>
      <c r="F14" s="13"/>
      <c r="G14" s="13"/>
      <c r="H14" s="107"/>
      <c r="I14" s="67">
        <f t="shared" si="0"/>
        <v>0</v>
      </c>
      <c r="J14" s="14"/>
      <c r="K14" s="29"/>
      <c r="L14" s="115"/>
      <c r="M14" s="125"/>
      <c r="N14" s="25"/>
      <c r="O14" s="25"/>
      <c r="P14" s="90"/>
      <c r="Q14" s="60"/>
      <c r="R14" s="72"/>
      <c r="S14" s="36"/>
    </row>
    <row r="15" spans="1:19" ht="20.25" customHeight="1">
      <c r="A15" s="24">
        <v>12</v>
      </c>
      <c r="B15" s="60"/>
      <c r="C15" s="12"/>
      <c r="D15" s="12"/>
      <c r="E15" s="35"/>
      <c r="F15" s="13"/>
      <c r="G15" s="13"/>
      <c r="H15" s="107"/>
      <c r="I15" s="67">
        <f t="shared" si="0"/>
        <v>0</v>
      </c>
      <c r="J15" s="14"/>
      <c r="K15" s="29"/>
      <c r="L15" s="115"/>
      <c r="M15" s="125"/>
      <c r="N15" s="25"/>
      <c r="O15" s="25"/>
      <c r="P15" s="90"/>
      <c r="Q15" s="60"/>
      <c r="R15" s="72"/>
      <c r="S15" s="36"/>
    </row>
    <row r="16" spans="1:19" ht="20.25" customHeight="1">
      <c r="A16" s="24">
        <v>13</v>
      </c>
      <c r="B16" s="60"/>
      <c r="C16" s="12"/>
      <c r="D16" s="12"/>
      <c r="E16" s="35"/>
      <c r="F16" s="13"/>
      <c r="G16" s="13"/>
      <c r="H16" s="107"/>
      <c r="I16" s="67">
        <f t="shared" si="0"/>
        <v>0</v>
      </c>
      <c r="J16" s="14"/>
      <c r="K16" s="29"/>
      <c r="L16" s="115"/>
      <c r="M16" s="125"/>
      <c r="N16" s="25"/>
      <c r="O16" s="25"/>
      <c r="P16" s="90"/>
      <c r="Q16" s="60"/>
      <c r="R16" s="72"/>
      <c r="S16" s="36"/>
    </row>
    <row r="17" spans="1:19" ht="20.25" customHeight="1">
      <c r="A17" s="24">
        <v>14</v>
      </c>
      <c r="B17" s="60"/>
      <c r="C17" s="12"/>
      <c r="D17" s="12"/>
      <c r="E17" s="35"/>
      <c r="F17" s="13"/>
      <c r="G17" s="13"/>
      <c r="H17" s="107"/>
      <c r="I17" s="67">
        <f t="shared" si="0"/>
        <v>0</v>
      </c>
      <c r="J17" s="14"/>
      <c r="K17" s="29"/>
      <c r="L17" s="115"/>
      <c r="M17" s="125"/>
      <c r="N17" s="25"/>
      <c r="O17" s="25"/>
      <c r="P17" s="90"/>
      <c r="Q17" s="60"/>
      <c r="R17" s="72"/>
      <c r="S17" s="36"/>
    </row>
    <row r="18" spans="1:19" ht="20.25" customHeight="1">
      <c r="A18" s="24">
        <v>15</v>
      </c>
      <c r="B18" s="60"/>
      <c r="C18" s="12"/>
      <c r="D18" s="12"/>
      <c r="E18" s="35"/>
      <c r="F18" s="13"/>
      <c r="G18" s="13"/>
      <c r="H18" s="107"/>
      <c r="I18" s="67">
        <f t="shared" si="0"/>
        <v>0</v>
      </c>
      <c r="J18" s="14"/>
      <c r="K18" s="29"/>
      <c r="L18" s="115"/>
      <c r="M18" s="125"/>
      <c r="N18" s="25"/>
      <c r="O18" s="25"/>
      <c r="P18" s="90"/>
      <c r="Q18" s="60"/>
      <c r="R18" s="72"/>
      <c r="S18" s="36"/>
    </row>
    <row r="19" spans="1:19" s="7" customFormat="1" ht="20.25" customHeight="1">
      <c r="A19" s="9" t="s">
        <v>89</v>
      </c>
      <c r="B19" s="9"/>
      <c r="C19" s="9"/>
      <c r="D19" s="9"/>
      <c r="E19" s="9"/>
      <c r="F19" s="9"/>
      <c r="G19" s="9"/>
      <c r="H19" s="9"/>
      <c r="I19" s="9"/>
      <c r="J19" s="9"/>
      <c r="K19" s="9"/>
      <c r="L19" s="9"/>
      <c r="M19" s="9"/>
      <c r="N19" s="9"/>
      <c r="O19" s="9"/>
      <c r="P19" s="9"/>
      <c r="Q19" s="9"/>
      <c r="R19" s="9"/>
      <c r="S19" s="9"/>
    </row>
    <row r="20" spans="1:19" s="7" customFormat="1" ht="20.25" customHeight="1">
      <c r="A20" s="9" t="s">
        <v>20</v>
      </c>
      <c r="B20" s="9"/>
      <c r="C20" s="9"/>
      <c r="D20" s="9"/>
      <c r="E20" s="9"/>
      <c r="F20" s="9"/>
      <c r="G20" s="9"/>
      <c r="H20" s="9"/>
      <c r="I20" s="9"/>
      <c r="J20" s="9"/>
      <c r="K20" s="9"/>
      <c r="L20" s="9"/>
      <c r="M20" s="9"/>
      <c r="N20" s="9"/>
      <c r="O20" s="9"/>
      <c r="P20" s="9"/>
      <c r="Q20" s="9"/>
      <c r="R20" s="9"/>
      <c r="S20" s="9"/>
    </row>
    <row r="21" spans="1:19" s="8" customFormat="1" ht="20.100000000000001" customHeight="1">
      <c r="A21" s="16" t="s">
        <v>90</v>
      </c>
      <c r="B21" s="9"/>
      <c r="C21" s="9"/>
      <c r="D21" s="9"/>
      <c r="E21" s="9"/>
      <c r="F21" s="9"/>
      <c r="G21" s="9"/>
      <c r="H21" s="9"/>
      <c r="I21" s="9"/>
      <c r="J21" s="9"/>
      <c r="K21" s="9"/>
      <c r="L21" s="9"/>
      <c r="M21" s="9"/>
      <c r="N21" s="9"/>
      <c r="O21" s="9"/>
      <c r="P21" s="9"/>
      <c r="Q21" s="9"/>
      <c r="R21" s="9"/>
      <c r="S21" s="9"/>
    </row>
    <row r="22" spans="1:19" s="8" customFormat="1" ht="20.100000000000001" customHeight="1">
      <c r="A22" s="16" t="s">
        <v>251</v>
      </c>
      <c r="B22" s="9"/>
      <c r="C22" s="9"/>
      <c r="D22" s="9"/>
      <c r="E22" s="9"/>
      <c r="F22" s="9"/>
      <c r="G22" s="9"/>
      <c r="H22" s="9"/>
      <c r="I22" s="9"/>
      <c r="J22" s="9"/>
      <c r="K22" s="9"/>
      <c r="L22" s="9"/>
      <c r="M22" s="9"/>
      <c r="N22" s="9"/>
      <c r="O22" s="9"/>
      <c r="P22" s="9"/>
      <c r="Q22" s="9"/>
      <c r="R22" s="9"/>
      <c r="S22" s="9"/>
    </row>
    <row r="23" spans="1:19" s="7" customFormat="1" ht="20.25" customHeight="1">
      <c r="A23" s="16" t="s">
        <v>265</v>
      </c>
      <c r="B23" s="9"/>
      <c r="C23" s="9"/>
      <c r="D23" s="9"/>
      <c r="E23" s="9"/>
      <c r="F23" s="9"/>
      <c r="G23" s="9"/>
      <c r="H23" s="9"/>
      <c r="I23" s="9"/>
      <c r="J23" s="9"/>
      <c r="K23" s="9"/>
      <c r="L23" s="9"/>
      <c r="M23" s="9"/>
      <c r="N23" s="9"/>
      <c r="O23" s="9"/>
      <c r="P23" s="9"/>
      <c r="Q23" s="9"/>
      <c r="R23" s="9"/>
    </row>
    <row r="24" spans="1:19" s="8" customFormat="1" ht="20.100000000000001" customHeight="1">
      <c r="A24" s="16" t="s">
        <v>250</v>
      </c>
      <c r="B24" s="9"/>
      <c r="C24" s="9"/>
      <c r="D24" s="9"/>
      <c r="E24" s="9"/>
      <c r="F24" s="9"/>
      <c r="G24" s="9"/>
      <c r="H24" s="9"/>
      <c r="I24" s="9"/>
      <c r="J24" s="9"/>
      <c r="K24" s="9"/>
      <c r="L24" s="9"/>
      <c r="M24" s="9"/>
      <c r="N24" s="9"/>
      <c r="O24" s="9"/>
      <c r="P24" s="9"/>
      <c r="Q24" s="9"/>
      <c r="R24" s="9"/>
      <c r="S24" s="9"/>
    </row>
    <row r="25" spans="1:19" s="7" customFormat="1" ht="20.25" customHeight="1">
      <c r="B25" s="9"/>
      <c r="C25" s="9"/>
      <c r="D25" s="9"/>
      <c r="E25" s="9"/>
      <c r="F25" s="9"/>
      <c r="G25" s="9"/>
      <c r="H25" s="9"/>
      <c r="I25" s="9"/>
      <c r="J25" s="9"/>
      <c r="K25" s="9"/>
      <c r="L25" s="9"/>
      <c r="M25" s="9"/>
      <c r="N25" s="9"/>
      <c r="O25" s="9"/>
      <c r="P25" s="9"/>
      <c r="Q25" s="9"/>
      <c r="R25" s="9"/>
      <c r="S25" s="9"/>
    </row>
    <row r="26" spans="1:19" ht="20.25" customHeight="1"/>
    <row r="27" spans="1:19" ht="20.25" customHeight="1"/>
    <row r="28" spans="1:19" ht="19.5" customHeight="1"/>
    <row r="29" spans="1:19" ht="19.5" customHeight="1"/>
    <row r="30" spans="1:19" ht="16.5">
      <c r="B30" s="37"/>
    </row>
    <row r="31" spans="1:19" ht="16.5">
      <c r="B31" s="37"/>
    </row>
    <row r="32" spans="1:19" ht="16.5">
      <c r="B32" s="37"/>
    </row>
    <row r="33" spans="2:14" ht="16.5">
      <c r="B33" s="37"/>
    </row>
    <row r="34" spans="2:14" ht="16.5">
      <c r="B34" s="37"/>
    </row>
    <row r="35" spans="2:14" ht="16.5">
      <c r="B35" s="37"/>
    </row>
    <row r="36" spans="2:14" ht="16.5">
      <c r="B36" s="37"/>
    </row>
    <row r="37" spans="2:14" ht="16.5">
      <c r="B37" s="37"/>
    </row>
    <row r="38" spans="2:14" ht="16.5">
      <c r="B38" s="37"/>
    </row>
    <row r="39" spans="2:14" ht="16.5">
      <c r="B39" s="37"/>
    </row>
    <row r="40" spans="2:14" ht="16.5">
      <c r="B40" s="37"/>
    </row>
    <row r="41" spans="2:14" ht="16.5">
      <c r="B41" s="37"/>
    </row>
    <row r="42" spans="2:14" ht="16.5">
      <c r="B42" s="37"/>
    </row>
    <row r="43" spans="2:14" ht="16.5">
      <c r="B43" s="37"/>
    </row>
    <row r="44" spans="2:14" ht="16.5">
      <c r="B44" s="37"/>
    </row>
    <row r="45" spans="2:14" ht="16.5">
      <c r="B45" s="37"/>
      <c r="K45" s="1"/>
      <c r="L45" s="1"/>
      <c r="M45" s="1"/>
      <c r="N45" s="1"/>
    </row>
    <row r="46" spans="2:14" ht="16.5">
      <c r="B46" s="37"/>
      <c r="K46" s="1"/>
      <c r="L46" s="1"/>
      <c r="M46" s="1"/>
      <c r="N46" s="1"/>
    </row>
    <row r="47" spans="2:14" ht="16.5">
      <c r="B47" s="37"/>
      <c r="K47" s="1"/>
      <c r="L47" s="1"/>
      <c r="M47" s="1"/>
      <c r="N47" s="1"/>
    </row>
    <row r="48" spans="2:14" ht="16.5">
      <c r="B48" s="37"/>
      <c r="K48" s="1"/>
      <c r="L48" s="1"/>
      <c r="M48" s="1"/>
      <c r="N48" s="1"/>
    </row>
    <row r="49" spans="2:14" ht="16.5">
      <c r="B49" s="37"/>
      <c r="K49" s="1"/>
      <c r="L49" s="1"/>
      <c r="M49" s="1"/>
      <c r="N49" s="1"/>
    </row>
    <row r="50" spans="2:14" ht="16.5">
      <c r="B50" s="37"/>
      <c r="K50" s="1"/>
      <c r="L50" s="1"/>
      <c r="M50" s="1"/>
      <c r="N50" s="1"/>
    </row>
    <row r="51" spans="2:14" ht="16.5">
      <c r="B51" s="37"/>
      <c r="K51" s="1"/>
      <c r="L51" s="1"/>
      <c r="M51" s="1"/>
      <c r="N51" s="1"/>
    </row>
    <row r="52" spans="2:14" ht="16.5">
      <c r="B52" s="37"/>
      <c r="K52" s="1"/>
      <c r="L52" s="1"/>
      <c r="M52" s="1"/>
      <c r="N52" s="1"/>
    </row>
    <row r="53" spans="2:14" ht="16.5">
      <c r="B53" s="37"/>
      <c r="K53" s="1"/>
      <c r="L53" s="1"/>
      <c r="M53" s="1"/>
      <c r="N53" s="1"/>
    </row>
    <row r="54" spans="2:14" ht="16.5">
      <c r="B54" s="37"/>
      <c r="K54" s="1"/>
      <c r="L54" s="1"/>
      <c r="M54" s="1"/>
      <c r="N54" s="1"/>
    </row>
    <row r="55" spans="2:14" ht="16.5">
      <c r="B55" s="37"/>
      <c r="K55" s="1"/>
      <c r="L55" s="1"/>
      <c r="M55" s="1"/>
      <c r="N55" s="1"/>
    </row>
    <row r="56" spans="2:14" ht="16.5">
      <c r="B56" s="37"/>
      <c r="K56" s="1"/>
      <c r="L56" s="1"/>
      <c r="M56" s="1"/>
      <c r="N56" s="1"/>
    </row>
    <row r="57" spans="2:14" ht="16.5">
      <c r="B57" s="37"/>
      <c r="K57" s="1"/>
      <c r="L57" s="1"/>
      <c r="M57" s="1"/>
      <c r="N57" s="1"/>
    </row>
    <row r="58" spans="2:14" ht="16.5">
      <c r="B58" s="37"/>
      <c r="K58" s="1"/>
      <c r="L58" s="1"/>
      <c r="M58" s="1"/>
      <c r="N58" s="1"/>
    </row>
    <row r="59" spans="2:14" ht="16.5">
      <c r="B59" s="37"/>
      <c r="K59" s="1"/>
      <c r="L59" s="1"/>
      <c r="M59" s="1"/>
      <c r="N59" s="1"/>
    </row>
    <row r="60" spans="2:14" ht="16.5">
      <c r="B60" s="37"/>
      <c r="K60" s="1"/>
      <c r="L60" s="1"/>
      <c r="M60" s="1"/>
      <c r="N60" s="1"/>
    </row>
    <row r="61" spans="2:14" ht="16.5">
      <c r="B61" s="37"/>
      <c r="K61" s="1"/>
      <c r="L61" s="1"/>
      <c r="M61" s="1"/>
      <c r="N61" s="1"/>
    </row>
    <row r="62" spans="2:14" ht="16.5">
      <c r="B62" s="37"/>
      <c r="K62" s="1"/>
      <c r="L62" s="1"/>
      <c r="M62" s="1"/>
      <c r="N62" s="1"/>
    </row>
    <row r="63" spans="2:14" ht="16.5">
      <c r="B63" s="37"/>
      <c r="K63" s="1"/>
      <c r="L63" s="1"/>
      <c r="M63" s="1"/>
      <c r="N63" s="1"/>
    </row>
    <row r="64" spans="2:14" ht="16.5">
      <c r="B64" s="37"/>
      <c r="K64" s="1"/>
      <c r="L64" s="1"/>
      <c r="M64" s="1"/>
      <c r="N64" s="1"/>
    </row>
    <row r="65" spans="2:14" ht="16.5">
      <c r="B65" s="37"/>
      <c r="K65" s="1"/>
      <c r="L65" s="1"/>
      <c r="M65" s="1"/>
      <c r="N65" s="1"/>
    </row>
    <row r="66" spans="2:14" ht="16.5">
      <c r="B66" s="37"/>
      <c r="K66" s="1"/>
      <c r="L66" s="1"/>
      <c r="M66" s="1"/>
      <c r="N66" s="1"/>
    </row>
    <row r="67" spans="2:14" ht="16.5">
      <c r="B67" s="37"/>
      <c r="K67" s="1"/>
      <c r="L67" s="1"/>
      <c r="M67" s="1"/>
      <c r="N67" s="1"/>
    </row>
    <row r="68" spans="2:14" ht="16.5">
      <c r="B68" s="37"/>
      <c r="K68" s="1"/>
      <c r="L68" s="1"/>
      <c r="M68" s="1"/>
      <c r="N68" s="1"/>
    </row>
    <row r="69" spans="2:14" ht="16.5">
      <c r="B69" s="37"/>
      <c r="K69" s="1"/>
      <c r="L69" s="1"/>
      <c r="M69" s="1"/>
      <c r="N69" s="1"/>
    </row>
    <row r="70" spans="2:14" ht="16.5">
      <c r="B70" s="37"/>
      <c r="K70" s="1"/>
      <c r="L70" s="1"/>
      <c r="M70" s="1"/>
      <c r="N70" s="1"/>
    </row>
    <row r="71" spans="2:14" ht="16.5">
      <c r="B71" s="37"/>
      <c r="K71" s="1"/>
      <c r="L71" s="1"/>
      <c r="M71" s="1"/>
      <c r="N71" s="1"/>
    </row>
    <row r="72" spans="2:14" ht="16.5">
      <c r="B72" s="37"/>
      <c r="K72" s="1"/>
      <c r="L72" s="1"/>
      <c r="M72" s="1"/>
      <c r="N72" s="1"/>
    </row>
    <row r="73" spans="2:14" ht="16.5">
      <c r="B73" s="37"/>
      <c r="K73" s="1"/>
      <c r="L73" s="1"/>
      <c r="M73" s="1"/>
      <c r="N73" s="1"/>
    </row>
    <row r="74" spans="2:14" ht="16.5">
      <c r="B74" s="37"/>
      <c r="K74" s="1"/>
      <c r="L74" s="1"/>
      <c r="M74" s="1"/>
      <c r="N74" s="1"/>
    </row>
    <row r="75" spans="2:14" ht="16.5">
      <c r="B75" s="37"/>
      <c r="K75" s="1"/>
      <c r="L75" s="1"/>
      <c r="M75" s="1"/>
      <c r="N75" s="1"/>
    </row>
    <row r="76" spans="2:14" ht="16.5">
      <c r="B76" s="37"/>
      <c r="K76" s="1"/>
      <c r="L76" s="1"/>
      <c r="M76" s="1"/>
      <c r="N76" s="1"/>
    </row>
    <row r="77" spans="2:14" ht="16.5">
      <c r="B77" s="37"/>
      <c r="K77" s="1"/>
      <c r="L77" s="1"/>
      <c r="M77" s="1"/>
      <c r="N77" s="1"/>
    </row>
    <row r="78" spans="2:14">
      <c r="K78" s="1"/>
      <c r="L78" s="1"/>
      <c r="M78" s="1"/>
      <c r="N78" s="1"/>
    </row>
    <row r="79" spans="2:14">
      <c r="K79" s="1"/>
      <c r="L79" s="1"/>
      <c r="M79" s="1"/>
      <c r="N79" s="1"/>
    </row>
    <row r="80" spans="2:14">
      <c r="K80" s="1"/>
      <c r="L80" s="1"/>
      <c r="M80" s="1"/>
      <c r="N80" s="1"/>
    </row>
    <row r="81" spans="11:14">
      <c r="K81" s="1"/>
      <c r="L81" s="1"/>
      <c r="M81" s="1"/>
      <c r="N81" s="1"/>
    </row>
  </sheetData>
  <dataConsolidate/>
  <phoneticPr fontId="1"/>
  <dataValidations count="7">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P4:P18">
      <formula1>"有,無"</formula1>
    </dataValidation>
    <dataValidation allowBlank="1" showInputMessage="1" showErrorMessage="1" promptTitle="年月日を記載してください" prompt="書式設定を変更せずに、年月日を記載してください_x000a_（西暦／月／日）" sqref="N4:O18"/>
    <dataValidation showInputMessage="1" showErrorMessage="1" errorTitle="ドロップダウンリストより選択してください" prompt="交付基準単価と実支出（予定）額のいずれか低い方に1/3を乗じた額（千円未満切捨て）。自動計算。" sqref="I4:I18"/>
    <dataValidation showInputMessage="1" showErrorMessage="1" errorTitle="ドロップダウンリストより選択してください" promptTitle="千円単位（小数点も記載）" prompt="千円単位で小数点も記載してください" sqref="F4:G18"/>
    <dataValidation allowBlank="1" showErrorMessage="1" promptTitle="年月日を記載してください" prompt="書式設定を変更せずに、年月日を記載してください" sqref="S4:S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都道府県コード等!$Q$3:$Q$4</xm:f>
          </x14:formula1>
          <xm:sqref>R4:R18</xm:sqref>
        </x14:dataValidation>
        <x14:dataValidation type="list" allowBlank="1" showInputMessage="1" showErrorMessage="1" promptTitle="ドロップダウンリストより選択してください">
          <x14:formula1>
            <xm:f>都道府県コード等!$L$3:$L$7</xm:f>
          </x14:formula1>
          <xm:sqref>B4:B18</xm:sqref>
        </x14:dataValidation>
        <x14:dataValidation type="list" showInputMessage="1" showErrorMessage="1" errorTitle="ドロップダウンリストより選択してください" promptTitle="単価を選択">
          <x14:formula1>
            <xm:f>都道府県コード等!$M$3</xm:f>
          </x14:formula1>
          <xm:sqref>H4:H18</xm:sqref>
        </x14:dataValidation>
        <x14:dataValidation type="list" allowBlank="1" showInputMessage="1" showErrorMessage="1" prompt="関係事業を選択してください">
          <x14:formula1>
            <xm:f>都道府県コード等!$N$3:$N$8</xm:f>
          </x14:formula1>
          <xm:sqref>L4:L18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80"/>
  <sheetViews>
    <sheetView view="pageBreakPreview" zoomScale="90" zoomScaleNormal="100" zoomScaleSheetLayoutView="90" workbookViewId="0">
      <pane ySplit="3" topLeftCell="A4" activePane="bottomLeft" state="frozen"/>
      <selection activeCell="L40" activeCellId="1" sqref="R20 L40"/>
      <selection pane="bottomLeft" activeCell="D6" sqref="D6"/>
    </sheetView>
  </sheetViews>
  <sheetFormatPr defaultColWidth="4.25" defaultRowHeight="16.5"/>
  <cols>
    <col min="1" max="1" width="4.125" style="10" bestFit="1" customWidth="1"/>
    <col min="2" max="4" width="28.375" style="10" customWidth="1"/>
    <col min="5" max="5" width="43" style="10" customWidth="1"/>
    <col min="6" max="6" width="12.875" style="10" customWidth="1"/>
    <col min="7" max="8" width="15" style="10" customWidth="1"/>
    <col min="9" max="11" width="12.875" style="10" customWidth="1"/>
    <col min="12" max="12" width="16.125" style="10" customWidth="1"/>
    <col min="13" max="13" width="17.875" style="10" customWidth="1"/>
    <col min="14" max="15" width="21.75" style="10" customWidth="1"/>
    <col min="16" max="16" width="17" style="10" customWidth="1"/>
    <col min="17" max="17" width="17" style="50" customWidth="1"/>
    <col min="18" max="18" width="20.375" style="10" customWidth="1"/>
    <col min="19" max="19" width="11.625" style="10" customWidth="1"/>
    <col min="20" max="16384" width="4.25" style="10"/>
  </cols>
  <sheetData>
    <row r="1" spans="1:19" ht="18.75">
      <c r="J1" s="49"/>
      <c r="K1" s="49"/>
      <c r="Q1" s="10"/>
      <c r="S1" s="30" t="s">
        <v>0</v>
      </c>
    </row>
    <row r="2" spans="1:19" ht="20.100000000000001" customHeight="1">
      <c r="A2" s="74" t="s">
        <v>252</v>
      </c>
      <c r="Q2" s="10"/>
    </row>
    <row r="3" spans="1:19" s="23" customFormat="1" ht="119.25" customHeight="1">
      <c r="A3" s="86" t="s">
        <v>1</v>
      </c>
      <c r="B3" s="90" t="s">
        <v>80</v>
      </c>
      <c r="C3" s="87" t="s">
        <v>2</v>
      </c>
      <c r="D3" s="87" t="s">
        <v>3</v>
      </c>
      <c r="E3" s="87" t="s">
        <v>81</v>
      </c>
      <c r="F3" s="127" t="s">
        <v>270</v>
      </c>
      <c r="G3" s="127" t="s">
        <v>271</v>
      </c>
      <c r="H3" s="128" t="s">
        <v>272</v>
      </c>
      <c r="I3" s="128" t="s">
        <v>273</v>
      </c>
      <c r="J3" s="87" t="s">
        <v>113</v>
      </c>
      <c r="K3" s="88" t="s">
        <v>203</v>
      </c>
      <c r="L3" s="41" t="s">
        <v>221</v>
      </c>
      <c r="M3" s="92" t="s">
        <v>204</v>
      </c>
      <c r="N3" s="93" t="s">
        <v>87</v>
      </c>
      <c r="O3" s="123" t="s">
        <v>256</v>
      </c>
      <c r="P3" s="90" t="s">
        <v>10</v>
      </c>
      <c r="Q3" s="90" t="s">
        <v>88</v>
      </c>
      <c r="R3" s="59" t="s">
        <v>140</v>
      </c>
      <c r="S3" s="87" t="s">
        <v>13</v>
      </c>
    </row>
    <row r="4" spans="1:19" ht="20.25" customHeight="1">
      <c r="A4" s="24">
        <v>1</v>
      </c>
      <c r="B4" s="60"/>
      <c r="C4" s="12"/>
      <c r="D4" s="12"/>
      <c r="E4" s="35"/>
      <c r="F4" s="13"/>
      <c r="G4" s="13"/>
      <c r="H4" s="67">
        <f>ROUNDDOWN(MIN(F4,G4),0)</f>
        <v>0</v>
      </c>
      <c r="I4" s="67">
        <f>ROUNDDOWN(H4*1/2,0)</f>
        <v>0</v>
      </c>
      <c r="J4" s="14"/>
      <c r="K4" s="103"/>
      <c r="L4" s="12"/>
      <c r="M4" s="36"/>
      <c r="N4" s="76" t="e">
        <f>M4/L4</f>
        <v>#DIV/0!</v>
      </c>
      <c r="O4" s="126"/>
      <c r="P4" s="90"/>
      <c r="Q4" s="60"/>
      <c r="R4" s="72"/>
      <c r="S4" s="36"/>
    </row>
    <row r="5" spans="1:19" ht="20.25" customHeight="1">
      <c r="A5" s="24">
        <v>2</v>
      </c>
      <c r="B5" s="60"/>
      <c r="C5" s="12"/>
      <c r="D5" s="12"/>
      <c r="E5" s="35"/>
      <c r="F5" s="13"/>
      <c r="G5" s="13"/>
      <c r="H5" s="67">
        <f>ROUNDDOWN(MIN(F5,G5),0)</f>
        <v>0</v>
      </c>
      <c r="I5" s="67">
        <f>ROUNDDOWN(H5*1/2,0)</f>
        <v>0</v>
      </c>
      <c r="J5" s="14"/>
      <c r="K5" s="29"/>
      <c r="L5" s="12"/>
      <c r="M5" s="36"/>
      <c r="N5" s="76" t="e">
        <f>M5/L5</f>
        <v>#DIV/0!</v>
      </c>
      <c r="O5" s="126"/>
      <c r="P5" s="90"/>
      <c r="Q5" s="60"/>
      <c r="R5" s="72"/>
      <c r="S5" s="36"/>
    </row>
    <row r="6" spans="1:19" ht="20.25" customHeight="1">
      <c r="A6" s="24">
        <v>3</v>
      </c>
      <c r="B6" s="60"/>
      <c r="C6" s="12"/>
      <c r="D6" s="12"/>
      <c r="E6" s="35"/>
      <c r="F6" s="13"/>
      <c r="G6" s="13"/>
      <c r="H6" s="67">
        <f t="shared" ref="H6:H18" si="0">ROUNDDOWN(MIN(F6,G6),0)</f>
        <v>0</v>
      </c>
      <c r="I6" s="67">
        <f t="shared" ref="I6:I18" si="1">ROUNDDOWN(H6*1/2,0)</f>
        <v>0</v>
      </c>
      <c r="J6" s="14"/>
      <c r="K6" s="29"/>
      <c r="L6" s="12"/>
      <c r="M6" s="36"/>
      <c r="N6" s="76" t="e">
        <f t="shared" ref="N6:N18" si="2">M6/L6</f>
        <v>#DIV/0!</v>
      </c>
      <c r="O6" s="126"/>
      <c r="P6" s="90"/>
      <c r="Q6" s="60"/>
      <c r="R6" s="72"/>
      <c r="S6" s="36"/>
    </row>
    <row r="7" spans="1:19" ht="20.25" customHeight="1">
      <c r="A7" s="24">
        <v>4</v>
      </c>
      <c r="B7" s="60"/>
      <c r="C7" s="12"/>
      <c r="D7" s="12"/>
      <c r="E7" s="35"/>
      <c r="F7" s="13"/>
      <c r="G7" s="13"/>
      <c r="H7" s="67">
        <f t="shared" si="0"/>
        <v>0</v>
      </c>
      <c r="I7" s="67">
        <f t="shared" si="1"/>
        <v>0</v>
      </c>
      <c r="J7" s="14"/>
      <c r="K7" s="29"/>
      <c r="L7" s="12"/>
      <c r="M7" s="36"/>
      <c r="N7" s="76" t="e">
        <f t="shared" si="2"/>
        <v>#DIV/0!</v>
      </c>
      <c r="O7" s="126"/>
      <c r="P7" s="90"/>
      <c r="Q7" s="60"/>
      <c r="R7" s="72"/>
      <c r="S7" s="36"/>
    </row>
    <row r="8" spans="1:19" ht="20.25" customHeight="1">
      <c r="A8" s="24">
        <v>5</v>
      </c>
      <c r="B8" s="60"/>
      <c r="C8" s="12"/>
      <c r="D8" s="12"/>
      <c r="E8" s="35"/>
      <c r="F8" s="13"/>
      <c r="G8" s="13"/>
      <c r="H8" s="67">
        <f t="shared" si="0"/>
        <v>0</v>
      </c>
      <c r="I8" s="67">
        <f>ROUNDDOWN(H8*1/2,0)</f>
        <v>0</v>
      </c>
      <c r="J8" s="14"/>
      <c r="K8" s="29"/>
      <c r="L8" s="12"/>
      <c r="M8" s="36"/>
      <c r="N8" s="76" t="e">
        <f t="shared" si="2"/>
        <v>#DIV/0!</v>
      </c>
      <c r="O8" s="126"/>
      <c r="P8" s="90"/>
      <c r="Q8" s="60"/>
      <c r="R8" s="72"/>
      <c r="S8" s="36"/>
    </row>
    <row r="9" spans="1:19" ht="20.25" customHeight="1">
      <c r="A9" s="24">
        <v>6</v>
      </c>
      <c r="B9" s="60"/>
      <c r="C9" s="12"/>
      <c r="D9" s="12"/>
      <c r="E9" s="35"/>
      <c r="F9" s="13"/>
      <c r="G9" s="13"/>
      <c r="H9" s="67">
        <f>ROUNDDOWN(MIN(F9,G9),0)</f>
        <v>0</v>
      </c>
      <c r="I9" s="67">
        <f>ROUNDDOWN(H9*1/2,0)</f>
        <v>0</v>
      </c>
      <c r="J9" s="14"/>
      <c r="K9" s="29"/>
      <c r="L9" s="12"/>
      <c r="M9" s="36"/>
      <c r="N9" s="76" t="e">
        <f t="shared" si="2"/>
        <v>#DIV/0!</v>
      </c>
      <c r="O9" s="126"/>
      <c r="P9" s="90"/>
      <c r="Q9" s="60"/>
      <c r="R9" s="72"/>
      <c r="S9" s="36"/>
    </row>
    <row r="10" spans="1:19" ht="20.25" customHeight="1">
      <c r="A10" s="24">
        <v>7</v>
      </c>
      <c r="B10" s="60"/>
      <c r="C10" s="12"/>
      <c r="D10" s="12"/>
      <c r="E10" s="35"/>
      <c r="F10" s="13"/>
      <c r="G10" s="13"/>
      <c r="H10" s="67">
        <f t="shared" si="0"/>
        <v>0</v>
      </c>
      <c r="I10" s="67">
        <f t="shared" si="1"/>
        <v>0</v>
      </c>
      <c r="J10" s="14"/>
      <c r="K10" s="29"/>
      <c r="L10" s="12"/>
      <c r="M10" s="36"/>
      <c r="N10" s="76" t="e">
        <f t="shared" si="2"/>
        <v>#DIV/0!</v>
      </c>
      <c r="O10" s="126"/>
      <c r="P10" s="90"/>
      <c r="Q10" s="60"/>
      <c r="R10" s="72"/>
      <c r="S10" s="36"/>
    </row>
    <row r="11" spans="1:19" ht="20.25" customHeight="1">
      <c r="A11" s="24">
        <v>8</v>
      </c>
      <c r="B11" s="60"/>
      <c r="C11" s="12"/>
      <c r="D11" s="12"/>
      <c r="E11" s="35"/>
      <c r="F11" s="13"/>
      <c r="G11" s="13"/>
      <c r="H11" s="67">
        <f t="shared" si="0"/>
        <v>0</v>
      </c>
      <c r="I11" s="67">
        <f t="shared" si="1"/>
        <v>0</v>
      </c>
      <c r="J11" s="14"/>
      <c r="K11" s="29"/>
      <c r="L11" s="12"/>
      <c r="M11" s="36"/>
      <c r="N11" s="76" t="e">
        <f t="shared" si="2"/>
        <v>#DIV/0!</v>
      </c>
      <c r="O11" s="126"/>
      <c r="P11" s="90"/>
      <c r="Q11" s="60"/>
      <c r="R11" s="72"/>
      <c r="S11" s="36"/>
    </row>
    <row r="12" spans="1:19" ht="20.25" customHeight="1">
      <c r="A12" s="24">
        <v>9</v>
      </c>
      <c r="B12" s="60"/>
      <c r="C12" s="12"/>
      <c r="D12" s="12"/>
      <c r="E12" s="35"/>
      <c r="F12" s="13"/>
      <c r="G12" s="13"/>
      <c r="H12" s="67">
        <f t="shared" si="0"/>
        <v>0</v>
      </c>
      <c r="I12" s="67">
        <f t="shared" si="1"/>
        <v>0</v>
      </c>
      <c r="J12" s="14"/>
      <c r="K12" s="29"/>
      <c r="L12" s="12"/>
      <c r="M12" s="36"/>
      <c r="N12" s="76" t="e">
        <f t="shared" si="2"/>
        <v>#DIV/0!</v>
      </c>
      <c r="O12" s="126"/>
      <c r="P12" s="90"/>
      <c r="Q12" s="60"/>
      <c r="R12" s="72"/>
      <c r="S12" s="36"/>
    </row>
    <row r="13" spans="1:19" ht="20.25" customHeight="1">
      <c r="A13" s="24">
        <v>10</v>
      </c>
      <c r="B13" s="60"/>
      <c r="C13" s="12"/>
      <c r="D13" s="12"/>
      <c r="E13" s="35"/>
      <c r="F13" s="13"/>
      <c r="G13" s="13"/>
      <c r="H13" s="67">
        <f t="shared" si="0"/>
        <v>0</v>
      </c>
      <c r="I13" s="67">
        <f t="shared" si="1"/>
        <v>0</v>
      </c>
      <c r="J13" s="14"/>
      <c r="K13" s="29"/>
      <c r="L13" s="12"/>
      <c r="M13" s="36"/>
      <c r="N13" s="76" t="e">
        <f t="shared" si="2"/>
        <v>#DIV/0!</v>
      </c>
      <c r="O13" s="126"/>
      <c r="P13" s="90"/>
      <c r="Q13" s="60"/>
      <c r="R13" s="72"/>
      <c r="S13" s="36"/>
    </row>
    <row r="14" spans="1:19" ht="20.25" customHeight="1">
      <c r="A14" s="24">
        <v>11</v>
      </c>
      <c r="B14" s="60"/>
      <c r="C14" s="12"/>
      <c r="D14" s="12"/>
      <c r="E14" s="35"/>
      <c r="F14" s="13"/>
      <c r="G14" s="13"/>
      <c r="H14" s="67">
        <f t="shared" si="0"/>
        <v>0</v>
      </c>
      <c r="I14" s="67">
        <f t="shared" si="1"/>
        <v>0</v>
      </c>
      <c r="J14" s="14"/>
      <c r="K14" s="29"/>
      <c r="L14" s="12"/>
      <c r="M14" s="36"/>
      <c r="N14" s="76" t="e">
        <f t="shared" si="2"/>
        <v>#DIV/0!</v>
      </c>
      <c r="O14" s="126"/>
      <c r="P14" s="90"/>
      <c r="Q14" s="60"/>
      <c r="R14" s="72"/>
      <c r="S14" s="36"/>
    </row>
    <row r="15" spans="1:19" ht="20.25" customHeight="1">
      <c r="A15" s="24">
        <v>12</v>
      </c>
      <c r="B15" s="60"/>
      <c r="C15" s="12"/>
      <c r="D15" s="12"/>
      <c r="E15" s="35"/>
      <c r="F15" s="13"/>
      <c r="G15" s="13"/>
      <c r="H15" s="67">
        <f t="shared" si="0"/>
        <v>0</v>
      </c>
      <c r="I15" s="67">
        <f t="shared" si="1"/>
        <v>0</v>
      </c>
      <c r="J15" s="14"/>
      <c r="K15" s="29"/>
      <c r="L15" s="12"/>
      <c r="M15" s="36"/>
      <c r="N15" s="76" t="e">
        <f t="shared" si="2"/>
        <v>#DIV/0!</v>
      </c>
      <c r="O15" s="126"/>
      <c r="P15" s="90"/>
      <c r="Q15" s="60"/>
      <c r="R15" s="72"/>
      <c r="S15" s="36"/>
    </row>
    <row r="16" spans="1:19" ht="20.25" customHeight="1">
      <c r="A16" s="24">
        <v>13</v>
      </c>
      <c r="B16" s="60"/>
      <c r="C16" s="12"/>
      <c r="D16" s="12"/>
      <c r="E16" s="35"/>
      <c r="F16" s="13"/>
      <c r="G16" s="13"/>
      <c r="H16" s="67">
        <f t="shared" si="0"/>
        <v>0</v>
      </c>
      <c r="I16" s="67">
        <f t="shared" si="1"/>
        <v>0</v>
      </c>
      <c r="J16" s="14"/>
      <c r="K16" s="29"/>
      <c r="L16" s="12"/>
      <c r="M16" s="36"/>
      <c r="N16" s="76" t="e">
        <f t="shared" si="2"/>
        <v>#DIV/0!</v>
      </c>
      <c r="O16" s="126"/>
      <c r="P16" s="90"/>
      <c r="Q16" s="60"/>
      <c r="R16" s="72"/>
      <c r="S16" s="36"/>
    </row>
    <row r="17" spans="1:19" ht="20.25" customHeight="1">
      <c r="A17" s="24">
        <v>14</v>
      </c>
      <c r="B17" s="60"/>
      <c r="C17" s="12"/>
      <c r="D17" s="12"/>
      <c r="E17" s="35"/>
      <c r="F17" s="13"/>
      <c r="G17" s="13"/>
      <c r="H17" s="67">
        <f t="shared" si="0"/>
        <v>0</v>
      </c>
      <c r="I17" s="67">
        <f t="shared" si="1"/>
        <v>0</v>
      </c>
      <c r="J17" s="14"/>
      <c r="K17" s="29"/>
      <c r="L17" s="12"/>
      <c r="M17" s="36"/>
      <c r="N17" s="76" t="e">
        <f t="shared" si="2"/>
        <v>#DIV/0!</v>
      </c>
      <c r="O17" s="126"/>
      <c r="P17" s="90"/>
      <c r="Q17" s="60"/>
      <c r="R17" s="72"/>
      <c r="S17" s="36"/>
    </row>
    <row r="18" spans="1:19" ht="20.25" customHeight="1">
      <c r="A18" s="24">
        <v>15</v>
      </c>
      <c r="B18" s="60"/>
      <c r="C18" s="12"/>
      <c r="D18" s="12"/>
      <c r="E18" s="35"/>
      <c r="F18" s="13"/>
      <c r="G18" s="13"/>
      <c r="H18" s="67">
        <f t="shared" si="0"/>
        <v>0</v>
      </c>
      <c r="I18" s="67">
        <f t="shared" si="1"/>
        <v>0</v>
      </c>
      <c r="J18" s="14"/>
      <c r="K18" s="29"/>
      <c r="L18" s="12"/>
      <c r="M18" s="36"/>
      <c r="N18" s="76" t="e">
        <f t="shared" si="2"/>
        <v>#DIV/0!</v>
      </c>
      <c r="O18" s="126"/>
      <c r="P18" s="90"/>
      <c r="Q18" s="60"/>
      <c r="R18" s="72"/>
      <c r="S18" s="36"/>
    </row>
    <row r="19" spans="1:19" s="9" customFormat="1" ht="20.25" customHeight="1">
      <c r="A19" s="23" t="s">
        <v>89</v>
      </c>
    </row>
    <row r="20" spans="1:19" s="9" customFormat="1" ht="20.25" customHeight="1">
      <c r="A20" s="23" t="s">
        <v>20</v>
      </c>
    </row>
    <row r="21" spans="1:19" s="9" customFormat="1" ht="20.100000000000001" customHeight="1">
      <c r="A21" s="118" t="s">
        <v>90</v>
      </c>
    </row>
    <row r="22" spans="1:19" s="9" customFormat="1" ht="20.25" customHeight="1">
      <c r="A22" s="23" t="s">
        <v>257</v>
      </c>
    </row>
    <row r="23" spans="1:19" s="9" customFormat="1" ht="20.100000000000001" customHeight="1">
      <c r="A23" s="118" t="s">
        <v>260</v>
      </c>
    </row>
    <row r="24" spans="1:19" s="9" customFormat="1" ht="20.25" customHeight="1"/>
    <row r="25" spans="1:19" ht="20.25" customHeight="1">
      <c r="Q25" s="10"/>
    </row>
    <row r="26" spans="1:19" ht="20.25" customHeight="1"/>
    <row r="27" spans="1:19" ht="19.5" customHeight="1"/>
    <row r="28" spans="1:19" ht="19.5" customHeight="1"/>
    <row r="30" spans="1:19">
      <c r="I30" s="51"/>
    </row>
    <row r="44" spans="12:13">
      <c r="L44" s="52"/>
      <c r="M44" s="52"/>
    </row>
    <row r="45" spans="12:13">
      <c r="L45" s="52"/>
      <c r="M45" s="52"/>
    </row>
    <row r="46" spans="12:13">
      <c r="L46" s="52"/>
      <c r="M46" s="52"/>
    </row>
    <row r="47" spans="12:13">
      <c r="L47" s="52"/>
      <c r="M47" s="52"/>
    </row>
    <row r="48" spans="12:13">
      <c r="L48" s="52"/>
      <c r="M48" s="52"/>
    </row>
    <row r="49" spans="12:13">
      <c r="L49" s="52"/>
      <c r="M49" s="52"/>
    </row>
    <row r="50" spans="12:13">
      <c r="L50" s="52"/>
      <c r="M50" s="52"/>
    </row>
    <row r="51" spans="12:13">
      <c r="L51" s="52"/>
      <c r="M51" s="52"/>
    </row>
    <row r="52" spans="12:13">
      <c r="L52" s="52"/>
      <c r="M52" s="52"/>
    </row>
    <row r="53" spans="12:13">
      <c r="L53" s="52"/>
      <c r="M53" s="52"/>
    </row>
    <row r="54" spans="12:13">
      <c r="L54" s="52"/>
      <c r="M54" s="52"/>
    </row>
    <row r="55" spans="12:13">
      <c r="L55" s="52"/>
      <c r="M55" s="52"/>
    </row>
    <row r="56" spans="12:13">
      <c r="L56" s="52"/>
      <c r="M56" s="52"/>
    </row>
    <row r="57" spans="12:13">
      <c r="L57" s="52"/>
      <c r="M57" s="52"/>
    </row>
    <row r="58" spans="12:13">
      <c r="L58" s="52"/>
      <c r="M58" s="52"/>
    </row>
    <row r="59" spans="12:13">
      <c r="L59" s="52"/>
      <c r="M59" s="52"/>
    </row>
    <row r="60" spans="12:13">
      <c r="L60" s="52"/>
      <c r="M60" s="52"/>
    </row>
    <row r="61" spans="12:13">
      <c r="L61" s="52"/>
      <c r="M61" s="52"/>
    </row>
    <row r="62" spans="12:13">
      <c r="L62" s="52"/>
      <c r="M62" s="52"/>
    </row>
    <row r="63" spans="12:13">
      <c r="L63" s="52"/>
      <c r="M63" s="52"/>
    </row>
    <row r="64" spans="12:13">
      <c r="L64" s="52"/>
      <c r="M64" s="52"/>
    </row>
    <row r="65" spans="12:13">
      <c r="L65" s="52"/>
      <c r="M65" s="52"/>
    </row>
    <row r="66" spans="12:13">
      <c r="L66" s="52"/>
      <c r="M66" s="52"/>
    </row>
    <row r="67" spans="12:13">
      <c r="L67" s="52"/>
      <c r="M67" s="52"/>
    </row>
    <row r="68" spans="12:13">
      <c r="L68" s="52"/>
      <c r="M68" s="52"/>
    </row>
    <row r="69" spans="12:13">
      <c r="L69" s="52"/>
      <c r="M69" s="52"/>
    </row>
    <row r="70" spans="12:13">
      <c r="L70" s="52"/>
      <c r="M70" s="52"/>
    </row>
    <row r="71" spans="12:13">
      <c r="L71" s="52"/>
      <c r="M71" s="52"/>
    </row>
    <row r="72" spans="12:13">
      <c r="L72" s="52"/>
      <c r="M72" s="52"/>
    </row>
    <row r="73" spans="12:13">
      <c r="L73" s="52"/>
      <c r="M73" s="52"/>
    </row>
    <row r="74" spans="12:13">
      <c r="L74" s="52"/>
      <c r="M74" s="52"/>
    </row>
    <row r="75" spans="12:13">
      <c r="L75" s="52"/>
      <c r="M75" s="52"/>
    </row>
    <row r="76" spans="12:13">
      <c r="L76" s="52"/>
      <c r="M76" s="52"/>
    </row>
    <row r="77" spans="12:13">
      <c r="L77" s="52"/>
      <c r="M77" s="52"/>
    </row>
    <row r="78" spans="12:13">
      <c r="L78" s="52"/>
      <c r="M78" s="52"/>
    </row>
    <row r="79" spans="12:13">
      <c r="L79" s="52"/>
      <c r="M79" s="52"/>
    </row>
    <row r="80" spans="12:13">
      <c r="L80" s="52"/>
      <c r="M80" s="52"/>
    </row>
  </sheetData>
  <dataConsolidate/>
  <phoneticPr fontId="1"/>
  <dataValidations count="7">
    <dataValidation allowBlank="1" showErrorMessage="1" promptTitle="年月日を記載してください" prompt="書式設定を変更せずに、年月日を記載してください" sqref="M4:O18 S4:S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formula1>"有,無"</formula1>
    </dataValidation>
    <dataValidation showInputMessage="1" showErrorMessage="1" errorTitle="ドロップダウンリストより選択してください" promptTitle="千円単位（小数点も記載）" prompt="千円単位で小数点も記載してください" sqref="F4:G18"/>
    <dataValidation showInputMessage="1" showErrorMessage="1" errorTitle="ドロップダウンリストより選択してください" prompt="自動計算。千円未満切捨て。" sqref="I4:I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formula1>"有,無"</formula1>
    </dataValidation>
    <dataValidation showInputMessage="1" showErrorMessage="1" errorTitle="ドロップダウンリストより選択してください" promptTitle="千円未満切捨て" prompt="自動計算" sqref="H4:H18"/>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都道府県コード等!$O$3:$O$7</xm:f>
          </x14:formula1>
          <xm:sqref>B4:B18</xm:sqref>
        </x14:dataValidation>
        <x14:dataValidation type="list" allowBlank="1" showInputMessage="1" showErrorMessage="1">
          <x14:formula1>
            <xm:f>都道府県コード等!$Q$3:$Q$4</xm:f>
          </x14:formula1>
          <xm:sqref>R4:R18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E54"/>
  <sheetViews>
    <sheetView tabSelected="1" view="pageBreakPreview" zoomScale="70" zoomScaleNormal="100" zoomScaleSheetLayoutView="70" workbookViewId="0">
      <pane ySplit="3" topLeftCell="A4" activePane="bottomLeft" state="frozen"/>
      <selection activeCell="M35" sqref="M35"/>
      <selection pane="bottomLeft" activeCell="E4" sqref="E4"/>
    </sheetView>
  </sheetViews>
  <sheetFormatPr defaultColWidth="4.25" defaultRowHeight="16.5"/>
  <cols>
    <col min="1" max="1" width="6.625" style="10" customWidth="1"/>
    <col min="2" max="2" width="28.375" style="10" customWidth="1"/>
    <col min="3" max="3" width="28.625" style="10" customWidth="1"/>
    <col min="4" max="4" width="35.625" style="10" customWidth="1"/>
    <col min="5" max="5" width="25.625" style="10" customWidth="1"/>
    <col min="6" max="6" width="41.25" style="10" customWidth="1"/>
    <col min="7" max="8" width="16.625" style="10" customWidth="1"/>
    <col min="9" max="9" width="19.125" style="10" customWidth="1"/>
    <col min="10" max="10" width="16.875" style="10" customWidth="1"/>
    <col min="11" max="11" width="17.25" style="10" customWidth="1"/>
    <col min="12" max="12" width="17" style="10" customWidth="1"/>
    <col min="13" max="14" width="16.5" style="10" customWidth="1"/>
    <col min="15" max="20" width="16.5" style="5" customWidth="1"/>
    <col min="21" max="23" width="16.5" style="10" customWidth="1"/>
    <col min="24" max="25" width="18.625" style="10" customWidth="1"/>
    <col min="26" max="26" width="18.75" style="10" customWidth="1"/>
    <col min="27" max="27" width="20" style="10" customWidth="1"/>
    <col min="28" max="29" width="16" style="10" customWidth="1"/>
    <col min="30" max="30" width="16.875" style="10" customWidth="1"/>
    <col min="31" max="31" width="16" style="10" customWidth="1"/>
    <col min="32" max="16384" width="4.25" style="10"/>
  </cols>
  <sheetData>
    <row r="1" spans="1:31" ht="12" customHeight="1">
      <c r="K1" s="17"/>
    </row>
    <row r="2" spans="1:31" ht="30" customHeight="1">
      <c r="A2" s="74" t="s">
        <v>274</v>
      </c>
      <c r="K2" s="17"/>
    </row>
    <row r="3" spans="1:31" s="47" customFormat="1" ht="114.75" customHeight="1">
      <c r="A3" s="32" t="s">
        <v>1</v>
      </c>
      <c r="B3" s="96" t="s">
        <v>80</v>
      </c>
      <c r="C3" s="33" t="s">
        <v>2</v>
      </c>
      <c r="D3" s="33" t="s">
        <v>3</v>
      </c>
      <c r="E3" s="97" t="s">
        <v>109</v>
      </c>
      <c r="F3" s="33" t="s">
        <v>110</v>
      </c>
      <c r="G3" s="127" t="s">
        <v>270</v>
      </c>
      <c r="H3" s="127" t="s">
        <v>271</v>
      </c>
      <c r="I3" s="128" t="s">
        <v>272</v>
      </c>
      <c r="J3" s="128" t="s">
        <v>273</v>
      </c>
      <c r="K3" s="91" t="s">
        <v>113</v>
      </c>
      <c r="L3" s="88" t="s">
        <v>203</v>
      </c>
      <c r="M3" s="100" t="s">
        <v>111</v>
      </c>
      <c r="N3" s="100" t="s">
        <v>188</v>
      </c>
      <c r="O3" s="97" t="s">
        <v>189</v>
      </c>
      <c r="P3" s="97" t="s">
        <v>190</v>
      </c>
      <c r="Q3" s="97" t="s">
        <v>191</v>
      </c>
      <c r="R3" s="100" t="s">
        <v>192</v>
      </c>
      <c r="S3" s="100" t="s">
        <v>193</v>
      </c>
      <c r="T3" s="100" t="s">
        <v>194</v>
      </c>
      <c r="U3" s="100" t="s">
        <v>195</v>
      </c>
      <c r="V3" s="100" t="s">
        <v>196</v>
      </c>
      <c r="W3" s="100" t="s">
        <v>197</v>
      </c>
      <c r="X3" s="100" t="s">
        <v>262</v>
      </c>
      <c r="Y3" s="41" t="s">
        <v>221</v>
      </c>
      <c r="Z3" s="87" t="s">
        <v>144</v>
      </c>
      <c r="AA3" s="119" t="s">
        <v>256</v>
      </c>
      <c r="AB3" s="90" t="s">
        <v>10</v>
      </c>
      <c r="AC3" s="90" t="s">
        <v>88</v>
      </c>
      <c r="AD3" s="59" t="s">
        <v>140</v>
      </c>
      <c r="AE3" s="33" t="s">
        <v>13</v>
      </c>
    </row>
    <row r="4" spans="1:31" ht="22.5" customHeight="1">
      <c r="A4" s="24">
        <v>1</v>
      </c>
      <c r="B4" s="60"/>
      <c r="C4" s="12"/>
      <c r="D4" s="12"/>
      <c r="E4" s="95"/>
      <c r="F4" s="122"/>
      <c r="G4" s="13"/>
      <c r="H4" s="13"/>
      <c r="I4" s="67">
        <f>ROUNDDOWN(MIN(G4,H4),0)</f>
        <v>0</v>
      </c>
      <c r="J4" s="67">
        <f>ROUNDDOWN(I4*1/2,0)</f>
        <v>0</v>
      </c>
      <c r="K4" s="18"/>
      <c r="L4" s="103"/>
      <c r="M4" s="90"/>
      <c r="N4" s="90"/>
      <c r="O4" s="90"/>
      <c r="P4" s="90"/>
      <c r="Q4" s="90"/>
      <c r="R4" s="90"/>
      <c r="S4" s="90"/>
      <c r="T4" s="90"/>
      <c r="U4" s="90"/>
      <c r="V4" s="90"/>
      <c r="W4" s="90"/>
      <c r="X4" s="90"/>
      <c r="Y4" s="42"/>
      <c r="Z4" s="25"/>
      <c r="AA4" s="120"/>
      <c r="AB4" s="90"/>
      <c r="AC4" s="60"/>
      <c r="AD4" s="72"/>
      <c r="AE4" s="36"/>
    </row>
    <row r="5" spans="1:31" ht="22.5" customHeight="1">
      <c r="A5" s="24">
        <v>2</v>
      </c>
      <c r="B5" s="60"/>
      <c r="C5" s="12"/>
      <c r="D5" s="12"/>
      <c r="E5" s="95"/>
      <c r="F5" s="122"/>
      <c r="G5" s="13"/>
      <c r="H5" s="13"/>
      <c r="I5" s="67">
        <f>ROUNDDOWN(MIN(G5,H5),0)</f>
        <v>0</v>
      </c>
      <c r="J5" s="67">
        <f>ROUNDDOWN(I5*1/2,0)</f>
        <v>0</v>
      </c>
      <c r="K5" s="18"/>
      <c r="L5" s="29"/>
      <c r="M5" s="90"/>
      <c r="N5" s="90"/>
      <c r="O5" s="90"/>
      <c r="P5" s="90"/>
      <c r="Q5" s="90"/>
      <c r="R5" s="90"/>
      <c r="S5" s="90"/>
      <c r="T5" s="90"/>
      <c r="U5" s="90"/>
      <c r="V5" s="90"/>
      <c r="W5" s="90"/>
      <c r="X5" s="90"/>
      <c r="Y5" s="25"/>
      <c r="Z5" s="25"/>
      <c r="AA5" s="120"/>
      <c r="AB5" s="90"/>
      <c r="AC5" s="60"/>
      <c r="AD5" s="72"/>
      <c r="AE5" s="36"/>
    </row>
    <row r="6" spans="1:31" ht="22.5" customHeight="1">
      <c r="A6" s="24">
        <v>3</v>
      </c>
      <c r="B6" s="60"/>
      <c r="C6" s="12"/>
      <c r="D6" s="12"/>
      <c r="E6" s="95"/>
      <c r="F6" s="122"/>
      <c r="G6" s="13"/>
      <c r="H6" s="13"/>
      <c r="I6" s="67">
        <f t="shared" ref="I6:I18" si="0">ROUNDDOWN(MIN(G6,H6),0)</f>
        <v>0</v>
      </c>
      <c r="J6" s="67">
        <f t="shared" ref="J6:J18" si="1">ROUNDDOWN(I6*1/2,0)</f>
        <v>0</v>
      </c>
      <c r="K6" s="18"/>
      <c r="L6" s="29"/>
      <c r="M6" s="90"/>
      <c r="N6" s="90"/>
      <c r="O6" s="90"/>
      <c r="P6" s="90"/>
      <c r="Q6" s="90"/>
      <c r="R6" s="90"/>
      <c r="S6" s="90"/>
      <c r="T6" s="90"/>
      <c r="U6" s="90"/>
      <c r="V6" s="90"/>
      <c r="W6" s="90"/>
      <c r="X6" s="90"/>
      <c r="Y6" s="25"/>
      <c r="Z6" s="25"/>
      <c r="AA6" s="120"/>
      <c r="AB6" s="90"/>
      <c r="AC6" s="60"/>
      <c r="AD6" s="72"/>
      <c r="AE6" s="36"/>
    </row>
    <row r="7" spans="1:31" ht="22.5" customHeight="1">
      <c r="A7" s="24">
        <v>4</v>
      </c>
      <c r="B7" s="60"/>
      <c r="C7" s="12"/>
      <c r="D7" s="12"/>
      <c r="E7" s="95"/>
      <c r="F7" s="122"/>
      <c r="G7" s="13"/>
      <c r="H7" s="13"/>
      <c r="I7" s="67">
        <f t="shared" si="0"/>
        <v>0</v>
      </c>
      <c r="J7" s="67">
        <f t="shared" si="1"/>
        <v>0</v>
      </c>
      <c r="K7" s="18"/>
      <c r="L7" s="29"/>
      <c r="M7" s="90"/>
      <c r="N7" s="90"/>
      <c r="O7" s="90"/>
      <c r="P7" s="90"/>
      <c r="Q7" s="90"/>
      <c r="R7" s="90"/>
      <c r="S7" s="90"/>
      <c r="T7" s="90"/>
      <c r="U7" s="90"/>
      <c r="V7" s="90"/>
      <c r="W7" s="90"/>
      <c r="X7" s="90"/>
      <c r="Y7" s="25"/>
      <c r="Z7" s="25"/>
      <c r="AA7" s="120"/>
      <c r="AB7" s="90"/>
      <c r="AC7" s="60"/>
      <c r="AD7" s="72"/>
      <c r="AE7" s="36"/>
    </row>
    <row r="8" spans="1:31" ht="22.5" customHeight="1">
      <c r="A8" s="24">
        <v>5</v>
      </c>
      <c r="B8" s="60"/>
      <c r="C8" s="12"/>
      <c r="D8" s="12"/>
      <c r="E8" s="95"/>
      <c r="F8" s="122"/>
      <c r="G8" s="13"/>
      <c r="H8" s="13"/>
      <c r="I8" s="67">
        <f t="shared" si="0"/>
        <v>0</v>
      </c>
      <c r="J8" s="67">
        <f t="shared" si="1"/>
        <v>0</v>
      </c>
      <c r="K8" s="18"/>
      <c r="L8" s="29"/>
      <c r="M8" s="90"/>
      <c r="N8" s="90"/>
      <c r="O8" s="90"/>
      <c r="P8" s="90"/>
      <c r="Q8" s="90"/>
      <c r="R8" s="90"/>
      <c r="S8" s="90"/>
      <c r="T8" s="90"/>
      <c r="U8" s="90"/>
      <c r="V8" s="90"/>
      <c r="W8" s="90"/>
      <c r="X8" s="90"/>
      <c r="Y8" s="25"/>
      <c r="Z8" s="25"/>
      <c r="AA8" s="120"/>
      <c r="AB8" s="90"/>
      <c r="AC8" s="60"/>
      <c r="AD8" s="72"/>
      <c r="AE8" s="36"/>
    </row>
    <row r="9" spans="1:31" ht="22.5" customHeight="1">
      <c r="A9" s="24">
        <v>6</v>
      </c>
      <c r="B9" s="60"/>
      <c r="C9" s="12"/>
      <c r="D9" s="12"/>
      <c r="E9" s="95"/>
      <c r="F9" s="122"/>
      <c r="G9" s="13"/>
      <c r="H9" s="13"/>
      <c r="I9" s="67">
        <f t="shared" si="0"/>
        <v>0</v>
      </c>
      <c r="J9" s="67">
        <f t="shared" si="1"/>
        <v>0</v>
      </c>
      <c r="K9" s="18"/>
      <c r="L9" s="29"/>
      <c r="M9" s="90"/>
      <c r="N9" s="90"/>
      <c r="O9" s="90"/>
      <c r="P9" s="90"/>
      <c r="Q9" s="90"/>
      <c r="R9" s="90"/>
      <c r="S9" s="90"/>
      <c r="T9" s="90"/>
      <c r="U9" s="90"/>
      <c r="V9" s="90"/>
      <c r="W9" s="90"/>
      <c r="X9" s="90"/>
      <c r="Y9" s="25"/>
      <c r="Z9" s="25"/>
      <c r="AA9" s="120"/>
      <c r="AB9" s="90"/>
      <c r="AC9" s="60"/>
      <c r="AD9" s="72"/>
      <c r="AE9" s="36"/>
    </row>
    <row r="10" spans="1:31" ht="22.5" customHeight="1">
      <c r="A10" s="24">
        <v>7</v>
      </c>
      <c r="B10" s="60"/>
      <c r="C10" s="12"/>
      <c r="D10" s="12"/>
      <c r="E10" s="95"/>
      <c r="F10" s="122"/>
      <c r="G10" s="13"/>
      <c r="H10" s="13"/>
      <c r="I10" s="67">
        <f t="shared" si="0"/>
        <v>0</v>
      </c>
      <c r="J10" s="67">
        <f t="shared" si="1"/>
        <v>0</v>
      </c>
      <c r="K10" s="18"/>
      <c r="L10" s="29"/>
      <c r="M10" s="90"/>
      <c r="N10" s="90"/>
      <c r="O10" s="90"/>
      <c r="P10" s="90"/>
      <c r="Q10" s="90"/>
      <c r="R10" s="90"/>
      <c r="S10" s="90"/>
      <c r="T10" s="90"/>
      <c r="U10" s="90"/>
      <c r="V10" s="90"/>
      <c r="W10" s="90"/>
      <c r="X10" s="90"/>
      <c r="Y10" s="25"/>
      <c r="Z10" s="25"/>
      <c r="AA10" s="120"/>
      <c r="AB10" s="90"/>
      <c r="AC10" s="60"/>
      <c r="AD10" s="72"/>
      <c r="AE10" s="36"/>
    </row>
    <row r="11" spans="1:31" ht="22.5" customHeight="1">
      <c r="A11" s="24">
        <v>8</v>
      </c>
      <c r="B11" s="60"/>
      <c r="C11" s="12"/>
      <c r="D11" s="12"/>
      <c r="E11" s="95"/>
      <c r="F11" s="122"/>
      <c r="G11" s="13"/>
      <c r="H11" s="13"/>
      <c r="I11" s="67">
        <f t="shared" si="0"/>
        <v>0</v>
      </c>
      <c r="J11" s="67">
        <f t="shared" si="1"/>
        <v>0</v>
      </c>
      <c r="K11" s="18"/>
      <c r="L11" s="29"/>
      <c r="M11" s="90"/>
      <c r="N11" s="90"/>
      <c r="O11" s="90"/>
      <c r="P11" s="90"/>
      <c r="Q11" s="90"/>
      <c r="R11" s="90"/>
      <c r="S11" s="90"/>
      <c r="T11" s="90"/>
      <c r="U11" s="90"/>
      <c r="V11" s="90"/>
      <c r="W11" s="90"/>
      <c r="X11" s="90"/>
      <c r="Y11" s="25"/>
      <c r="Z11" s="25"/>
      <c r="AA11" s="120"/>
      <c r="AB11" s="90"/>
      <c r="AC11" s="60"/>
      <c r="AD11" s="72"/>
      <c r="AE11" s="36"/>
    </row>
    <row r="12" spans="1:31" ht="22.5" customHeight="1">
      <c r="A12" s="24">
        <v>9</v>
      </c>
      <c r="B12" s="60"/>
      <c r="C12" s="12"/>
      <c r="D12" s="12"/>
      <c r="E12" s="95"/>
      <c r="F12" s="122"/>
      <c r="G12" s="13"/>
      <c r="H12" s="13"/>
      <c r="I12" s="67">
        <f t="shared" si="0"/>
        <v>0</v>
      </c>
      <c r="J12" s="67">
        <f t="shared" si="1"/>
        <v>0</v>
      </c>
      <c r="K12" s="18"/>
      <c r="L12" s="29"/>
      <c r="M12" s="90"/>
      <c r="N12" s="90"/>
      <c r="O12" s="90"/>
      <c r="P12" s="90"/>
      <c r="Q12" s="90"/>
      <c r="R12" s="90"/>
      <c r="S12" s="90"/>
      <c r="T12" s="90"/>
      <c r="U12" s="90"/>
      <c r="V12" s="90"/>
      <c r="W12" s="90"/>
      <c r="X12" s="90"/>
      <c r="Y12" s="25"/>
      <c r="Z12" s="25"/>
      <c r="AA12" s="120"/>
      <c r="AB12" s="90"/>
      <c r="AC12" s="60"/>
      <c r="AD12" s="72"/>
      <c r="AE12" s="36"/>
    </row>
    <row r="13" spans="1:31" ht="22.5" customHeight="1">
      <c r="A13" s="24">
        <v>10</v>
      </c>
      <c r="B13" s="60"/>
      <c r="C13" s="12"/>
      <c r="D13" s="12"/>
      <c r="E13" s="95"/>
      <c r="F13" s="122"/>
      <c r="G13" s="13"/>
      <c r="H13" s="13"/>
      <c r="I13" s="67">
        <f t="shared" si="0"/>
        <v>0</v>
      </c>
      <c r="J13" s="67">
        <f t="shared" si="1"/>
        <v>0</v>
      </c>
      <c r="K13" s="18"/>
      <c r="L13" s="29"/>
      <c r="M13" s="90"/>
      <c r="N13" s="90"/>
      <c r="O13" s="90"/>
      <c r="P13" s="90"/>
      <c r="Q13" s="90"/>
      <c r="R13" s="90"/>
      <c r="S13" s="90"/>
      <c r="T13" s="90"/>
      <c r="U13" s="90"/>
      <c r="V13" s="90"/>
      <c r="W13" s="90"/>
      <c r="X13" s="90"/>
      <c r="Y13" s="25"/>
      <c r="Z13" s="25"/>
      <c r="AA13" s="120"/>
      <c r="AB13" s="90"/>
      <c r="AC13" s="60"/>
      <c r="AD13" s="72"/>
      <c r="AE13" s="36"/>
    </row>
    <row r="14" spans="1:31" ht="22.5" customHeight="1">
      <c r="A14" s="24">
        <v>11</v>
      </c>
      <c r="B14" s="60"/>
      <c r="C14" s="12"/>
      <c r="D14" s="12"/>
      <c r="E14" s="95"/>
      <c r="F14" s="122"/>
      <c r="G14" s="13"/>
      <c r="H14" s="13"/>
      <c r="I14" s="67">
        <f t="shared" si="0"/>
        <v>0</v>
      </c>
      <c r="J14" s="67">
        <f t="shared" si="1"/>
        <v>0</v>
      </c>
      <c r="K14" s="18"/>
      <c r="L14" s="29"/>
      <c r="M14" s="90"/>
      <c r="N14" s="90"/>
      <c r="O14" s="90"/>
      <c r="P14" s="90"/>
      <c r="Q14" s="90"/>
      <c r="R14" s="90"/>
      <c r="S14" s="90"/>
      <c r="T14" s="90"/>
      <c r="U14" s="90"/>
      <c r="V14" s="90"/>
      <c r="W14" s="90"/>
      <c r="X14" s="90"/>
      <c r="Y14" s="25"/>
      <c r="Z14" s="25"/>
      <c r="AA14" s="120"/>
      <c r="AB14" s="90"/>
      <c r="AC14" s="60"/>
      <c r="AD14" s="72"/>
      <c r="AE14" s="36"/>
    </row>
    <row r="15" spans="1:31" ht="22.5" customHeight="1">
      <c r="A15" s="24">
        <v>12</v>
      </c>
      <c r="B15" s="60"/>
      <c r="C15" s="12"/>
      <c r="D15" s="12"/>
      <c r="E15" s="95"/>
      <c r="F15" s="122"/>
      <c r="G15" s="13"/>
      <c r="H15" s="13"/>
      <c r="I15" s="67">
        <f t="shared" si="0"/>
        <v>0</v>
      </c>
      <c r="J15" s="67">
        <f t="shared" si="1"/>
        <v>0</v>
      </c>
      <c r="K15" s="18"/>
      <c r="L15" s="29"/>
      <c r="M15" s="90"/>
      <c r="N15" s="90"/>
      <c r="O15" s="90"/>
      <c r="P15" s="90"/>
      <c r="Q15" s="90"/>
      <c r="R15" s="90"/>
      <c r="S15" s="90"/>
      <c r="T15" s="90"/>
      <c r="U15" s="90"/>
      <c r="V15" s="90"/>
      <c r="W15" s="90"/>
      <c r="X15" s="90"/>
      <c r="Y15" s="25"/>
      <c r="Z15" s="25"/>
      <c r="AA15" s="120"/>
      <c r="AB15" s="90"/>
      <c r="AC15" s="60"/>
      <c r="AD15" s="72"/>
      <c r="AE15" s="36"/>
    </row>
    <row r="16" spans="1:31" ht="22.5" customHeight="1">
      <c r="A16" s="24">
        <v>13</v>
      </c>
      <c r="B16" s="60"/>
      <c r="C16" s="12"/>
      <c r="D16" s="12"/>
      <c r="E16" s="95"/>
      <c r="F16" s="122"/>
      <c r="G16" s="13"/>
      <c r="H16" s="13"/>
      <c r="I16" s="67">
        <f t="shared" si="0"/>
        <v>0</v>
      </c>
      <c r="J16" s="67">
        <f t="shared" si="1"/>
        <v>0</v>
      </c>
      <c r="K16" s="18"/>
      <c r="L16" s="29"/>
      <c r="M16" s="90"/>
      <c r="N16" s="90"/>
      <c r="O16" s="90"/>
      <c r="P16" s="90"/>
      <c r="Q16" s="90"/>
      <c r="R16" s="90"/>
      <c r="S16" s="90"/>
      <c r="T16" s="90"/>
      <c r="U16" s="90"/>
      <c r="V16" s="90"/>
      <c r="W16" s="90"/>
      <c r="X16" s="90"/>
      <c r="Y16" s="25"/>
      <c r="Z16" s="25"/>
      <c r="AA16" s="120"/>
      <c r="AB16" s="90"/>
      <c r="AC16" s="60"/>
      <c r="AD16" s="72"/>
      <c r="AE16" s="36"/>
    </row>
    <row r="17" spans="1:31" ht="22.5" customHeight="1">
      <c r="A17" s="24">
        <v>14</v>
      </c>
      <c r="B17" s="60"/>
      <c r="C17" s="12"/>
      <c r="D17" s="12"/>
      <c r="E17" s="95"/>
      <c r="F17" s="122"/>
      <c r="G17" s="13"/>
      <c r="H17" s="13"/>
      <c r="I17" s="67">
        <f t="shared" si="0"/>
        <v>0</v>
      </c>
      <c r="J17" s="67">
        <f t="shared" si="1"/>
        <v>0</v>
      </c>
      <c r="K17" s="18"/>
      <c r="L17" s="29"/>
      <c r="M17" s="90"/>
      <c r="N17" s="90"/>
      <c r="O17" s="90"/>
      <c r="P17" s="90"/>
      <c r="Q17" s="90"/>
      <c r="R17" s="90"/>
      <c r="S17" s="90"/>
      <c r="T17" s="90"/>
      <c r="U17" s="90"/>
      <c r="V17" s="90"/>
      <c r="W17" s="90"/>
      <c r="X17" s="90"/>
      <c r="Y17" s="25"/>
      <c r="Z17" s="25"/>
      <c r="AA17" s="120"/>
      <c r="AB17" s="90"/>
      <c r="AC17" s="60"/>
      <c r="AD17" s="72"/>
      <c r="AE17" s="36"/>
    </row>
    <row r="18" spans="1:31" ht="22.5" customHeight="1">
      <c r="A18" s="24">
        <v>15</v>
      </c>
      <c r="B18" s="60"/>
      <c r="C18" s="12"/>
      <c r="D18" s="12"/>
      <c r="E18" s="95"/>
      <c r="F18" s="122"/>
      <c r="G18" s="13"/>
      <c r="H18" s="13"/>
      <c r="I18" s="67">
        <f t="shared" si="0"/>
        <v>0</v>
      </c>
      <c r="J18" s="67">
        <f t="shared" si="1"/>
        <v>0</v>
      </c>
      <c r="K18" s="18"/>
      <c r="L18" s="29"/>
      <c r="M18" s="90"/>
      <c r="N18" s="90"/>
      <c r="O18" s="90"/>
      <c r="P18" s="90"/>
      <c r="Q18" s="90"/>
      <c r="R18" s="90"/>
      <c r="S18" s="90"/>
      <c r="T18" s="90"/>
      <c r="U18" s="90"/>
      <c r="V18" s="90"/>
      <c r="W18" s="90"/>
      <c r="X18" s="90"/>
      <c r="Y18" s="25"/>
      <c r="Z18" s="25"/>
      <c r="AA18" s="120"/>
      <c r="AB18" s="90"/>
      <c r="AC18" s="60"/>
      <c r="AD18" s="72"/>
      <c r="AE18" s="36"/>
    </row>
    <row r="19" spans="1:31" s="9" customFormat="1" ht="20.25" customHeight="1">
      <c r="A19" s="9" t="s">
        <v>89</v>
      </c>
    </row>
    <row r="20" spans="1:31" s="9" customFormat="1" ht="20.25" customHeight="1">
      <c r="A20" s="9" t="s">
        <v>20</v>
      </c>
    </row>
    <row r="21" spans="1:31" s="9" customFormat="1" ht="20.25" customHeight="1">
      <c r="A21" s="16" t="s">
        <v>90</v>
      </c>
    </row>
    <row r="22" spans="1:31" s="9" customFormat="1" ht="20.25" customHeight="1">
      <c r="A22" s="9" t="s">
        <v>264</v>
      </c>
    </row>
    <row r="23" spans="1:31" s="9" customFormat="1" ht="20.25" customHeight="1">
      <c r="A23" s="16" t="s">
        <v>263</v>
      </c>
      <c r="O23" s="5"/>
      <c r="P23" s="5"/>
      <c r="Q23" s="5"/>
      <c r="R23" s="5"/>
      <c r="S23" s="5"/>
      <c r="T23" s="5"/>
    </row>
    <row r="24" spans="1:31" s="9" customFormat="1" ht="20.25" customHeight="1">
      <c r="O24" s="5"/>
      <c r="P24" s="5"/>
      <c r="Q24" s="5"/>
      <c r="R24" s="5"/>
      <c r="S24" s="5"/>
      <c r="T24" s="5"/>
    </row>
    <row r="29" spans="1:31">
      <c r="B29" s="19"/>
    </row>
    <row r="30" spans="1:31">
      <c r="B30" s="19"/>
    </row>
    <row r="31" spans="1:31">
      <c r="B31" s="19"/>
    </row>
    <row r="32" spans="1:31">
      <c r="B32" s="19"/>
    </row>
    <row r="33" spans="2:4">
      <c r="B33" s="19"/>
    </row>
    <row r="34" spans="2:4">
      <c r="B34" s="19"/>
      <c r="D34" s="20"/>
    </row>
    <row r="35" spans="2:4">
      <c r="B35" s="19"/>
      <c r="D35" s="20"/>
    </row>
    <row r="36" spans="2:4">
      <c r="B36" s="19"/>
      <c r="D36" s="20"/>
    </row>
    <row r="37" spans="2:4">
      <c r="B37" s="19"/>
      <c r="D37" s="20"/>
    </row>
    <row r="38" spans="2:4">
      <c r="B38" s="19"/>
      <c r="D38" s="21"/>
    </row>
    <row r="39" spans="2:4">
      <c r="B39" s="19"/>
      <c r="D39" s="21"/>
    </row>
    <row r="40" spans="2:4">
      <c r="B40" s="19"/>
    </row>
    <row r="41" spans="2:4">
      <c r="B41" s="19"/>
    </row>
    <row r="42" spans="2:4">
      <c r="B42" s="19"/>
    </row>
    <row r="43" spans="2:4">
      <c r="B43" s="19"/>
    </row>
    <row r="44" spans="2:4">
      <c r="B44" s="19"/>
    </row>
    <row r="45" spans="2:4">
      <c r="B45" s="19"/>
    </row>
    <row r="46" spans="2:4">
      <c r="B46" s="19"/>
    </row>
    <row r="47" spans="2:4">
      <c r="B47" s="19"/>
    </row>
    <row r="48" spans="2:4">
      <c r="B48" s="19"/>
    </row>
    <row r="49" spans="2:2">
      <c r="B49" s="19"/>
    </row>
    <row r="50" spans="2:2">
      <c r="B50" s="19"/>
    </row>
    <row r="51" spans="2:2">
      <c r="B51" s="19"/>
    </row>
    <row r="52" spans="2:2">
      <c r="B52" s="19"/>
    </row>
    <row r="53" spans="2:2">
      <c r="B53" s="19"/>
    </row>
    <row r="54" spans="2:2">
      <c r="B54" s="19"/>
    </row>
  </sheetData>
  <dataConsolidate/>
  <phoneticPr fontId="1"/>
  <dataValidations xWindow="1430" yWindow="560" count="8">
    <dataValidation allowBlank="1" showErrorMessage="1" promptTitle="年月日を記載してください" prompt="書式設定を変更せずに、年月日を記載してください" sqref="AE4:AE18 AA4:AA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K4:K18"/>
    <dataValidation showInputMessage="1" showErrorMessage="1" errorTitle="ドロップダウンリストより選択してください" prompt="自動計算。千円未満切捨て。" sqref="J4:J18"/>
    <dataValidation showInputMessage="1" showErrorMessage="1" errorTitle="ドロップダウンリストより選択してください" promptTitle="千円単位（小数点も記載）" prompt="千円単位で小数点も記載してください" sqref="G4:H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C4:AC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4:AB18">
      <formula1>"有,無"</formula1>
    </dataValidation>
    <dataValidation allowBlank="1" showInputMessage="1" showErrorMessage="1" promptTitle="年月日を記載してください" prompt="書式設定を変更せずに、年月日を記載してください_x000a_（西暦／月／日）" sqref="Z4:Z18"/>
    <dataValidation showInputMessage="1" showErrorMessage="1" errorTitle="ドロップダウンリストより選択してください" promptTitle="千円未満切捨て" prompt="自動計算" sqref="I4:I18"/>
  </dataValidations>
  <pageMargins left="0.93" right="0.16" top="0.74803149606299213" bottom="0.74803149606299213" header="0.31496062992125984" footer="0.31496062992125984"/>
  <pageSetup paperSize="8" scale="33" fitToHeight="0" orientation="landscape" r:id="rId1"/>
  <colBreaks count="1" manualBreakCount="1">
    <brk id="20"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E9:E18</xm:sqref>
        </x14:dataValidation>
        <x14:dataValidation type="list" allowBlank="1" showInputMessage="1" showErrorMessage="1" promptTitle="ドロップダウンリストより選択してください">
          <x14:formula1>
            <xm:f>都道府県コード等!$P$3:$P$7</xm:f>
          </x14:formula1>
          <xm:sqref>B4:B18</xm:sqref>
        </x14:dataValidation>
        <x14:dataValidation type="list" showInputMessage="1" showErrorMessage="1" errorTitle="ドロップダウンリストより選択してください">
          <x14:formula1>
            <xm:f>都道府県コード等!$F$3:$F$11</xm:f>
          </x14:formula1>
          <xm:sqref>E4:E8</xm:sqref>
        </x14:dataValidation>
        <x14:dataValidation type="list" allowBlank="1" showInputMessage="1" showErrorMessage="1">
          <x14:formula1>
            <xm:f>都道府県コード等!$Q$3:$Q$4</xm:f>
          </x14:formula1>
          <xm:sqref>AD4:AD18</xm:sqref>
        </x14:dataValidation>
        <x14:dataValidation type="list" showInputMessage="1" showErrorMessage="1">
          <x14:formula1>
            <xm:f>都道府県コード等!$S$3:$S$4</xm:f>
          </x14:formula1>
          <xm:sqref>M4:X18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50"/>
  <sheetViews>
    <sheetView view="pageBreakPreview" zoomScale="90" zoomScaleNormal="100" zoomScaleSheetLayoutView="90" workbookViewId="0">
      <pane ySplit="4" topLeftCell="A5" activePane="bottomLeft" state="frozen"/>
      <selection activeCell="R22" sqref="R22"/>
      <selection pane="bottomLeft" activeCell="B1" sqref="B1:F1048576"/>
    </sheetView>
  </sheetViews>
  <sheetFormatPr defaultColWidth="4.25" defaultRowHeight="18.75"/>
  <cols>
    <col min="1" max="1" width="4.125" style="23" bestFit="1" customWidth="1"/>
    <col min="2" max="2" width="30.625" style="23" customWidth="1"/>
    <col min="3" max="3" width="28.375" style="23" customWidth="1"/>
    <col min="4" max="4" width="28.625" style="23" customWidth="1"/>
    <col min="5" max="5" width="16.125" style="23" customWidth="1"/>
    <col min="6" max="6" width="26.75" style="23" customWidth="1"/>
    <col min="7" max="7" width="16" style="23" customWidth="1"/>
    <col min="8" max="8" width="16" style="43" customWidth="1"/>
    <col min="9" max="9" width="9.875" style="23" customWidth="1"/>
    <col min="10" max="11" width="11.625" style="23" customWidth="1"/>
    <col min="12" max="12" width="10.75" style="23" customWidth="1"/>
    <col min="13" max="14" width="11.625" style="23" customWidth="1"/>
    <col min="15" max="15" width="12.875" style="23" customWidth="1"/>
    <col min="16" max="16" width="15.375" style="23" customWidth="1"/>
    <col min="17" max="21" width="16.125" style="23" customWidth="1"/>
    <col min="22" max="22" width="13.75" style="23" customWidth="1"/>
    <col min="23" max="23" width="13" style="23" customWidth="1"/>
    <col min="24" max="24" width="22.375" style="23" customWidth="1"/>
    <col min="25" max="25" width="17.5" style="23" customWidth="1"/>
    <col min="26" max="26" width="20.125" style="23" customWidth="1"/>
    <col min="27" max="27" width="19.625" style="23" customWidth="1"/>
    <col min="28" max="28" width="11.625" style="23" customWidth="1"/>
    <col min="29" max="16384" width="4.25" style="23"/>
  </cols>
  <sheetData>
    <row r="1" spans="1:28">
      <c r="AB1" s="30" t="s">
        <v>0</v>
      </c>
    </row>
    <row r="2" spans="1:28" ht="20.100000000000001" customHeight="1">
      <c r="A2" s="74" t="s">
        <v>115</v>
      </c>
    </row>
    <row r="3" spans="1:28" s="11" customFormat="1" ht="73.5" customHeight="1">
      <c r="A3" s="141" t="s">
        <v>1</v>
      </c>
      <c r="B3" s="133" t="s">
        <v>129</v>
      </c>
      <c r="C3" s="141" t="s">
        <v>2</v>
      </c>
      <c r="D3" s="141" t="s">
        <v>3</v>
      </c>
      <c r="E3" s="144" t="s">
        <v>203</v>
      </c>
      <c r="F3" s="133" t="s">
        <v>201</v>
      </c>
      <c r="G3" s="138" t="s">
        <v>4</v>
      </c>
      <c r="H3" s="142" t="s">
        <v>139</v>
      </c>
      <c r="I3" s="140" t="s">
        <v>5</v>
      </c>
      <c r="J3" s="138" t="s">
        <v>6</v>
      </c>
      <c r="K3" s="138"/>
      <c r="L3" s="140" t="s">
        <v>7</v>
      </c>
      <c r="M3" s="138" t="s">
        <v>8</v>
      </c>
      <c r="N3" s="138"/>
      <c r="O3" s="132" t="s">
        <v>130</v>
      </c>
      <c r="P3" s="132" t="s">
        <v>131</v>
      </c>
      <c r="Q3" s="132" t="s">
        <v>134</v>
      </c>
      <c r="R3" s="132" t="s">
        <v>133</v>
      </c>
      <c r="S3" s="132" t="s">
        <v>132</v>
      </c>
      <c r="T3" s="130" t="s">
        <v>135</v>
      </c>
      <c r="U3" s="132" t="s">
        <v>142</v>
      </c>
      <c r="V3" s="130" t="s">
        <v>9</v>
      </c>
      <c r="W3" s="133" t="s">
        <v>10</v>
      </c>
      <c r="X3" s="134" t="s">
        <v>116</v>
      </c>
      <c r="Y3" s="134" t="s">
        <v>11</v>
      </c>
      <c r="Z3" s="135" t="s">
        <v>12</v>
      </c>
      <c r="AA3" s="136" t="s">
        <v>140</v>
      </c>
      <c r="AB3" s="131" t="s">
        <v>13</v>
      </c>
    </row>
    <row r="4" spans="1:28" s="11" customFormat="1" ht="58.5" customHeight="1">
      <c r="A4" s="141"/>
      <c r="B4" s="145"/>
      <c r="C4" s="141"/>
      <c r="D4" s="141"/>
      <c r="E4" s="144"/>
      <c r="F4" s="133"/>
      <c r="G4" s="139"/>
      <c r="H4" s="143"/>
      <c r="I4" s="140"/>
      <c r="J4" s="69" t="s">
        <v>14</v>
      </c>
      <c r="K4" s="70" t="s">
        <v>15</v>
      </c>
      <c r="L4" s="140"/>
      <c r="M4" s="69" t="s">
        <v>16</v>
      </c>
      <c r="N4" s="70" t="s">
        <v>17</v>
      </c>
      <c r="O4" s="141"/>
      <c r="P4" s="132"/>
      <c r="Q4" s="132"/>
      <c r="R4" s="132"/>
      <c r="S4" s="132"/>
      <c r="T4" s="130"/>
      <c r="U4" s="132"/>
      <c r="V4" s="130"/>
      <c r="W4" s="133"/>
      <c r="X4" s="134"/>
      <c r="Y4" s="134"/>
      <c r="Z4" s="135"/>
      <c r="AA4" s="137"/>
      <c r="AB4" s="131"/>
    </row>
    <row r="5" spans="1:28" s="10" customFormat="1" ht="20.100000000000001" customHeight="1">
      <c r="A5" s="24">
        <v>1</v>
      </c>
      <c r="B5" s="73"/>
      <c r="C5" s="24"/>
      <c r="D5" s="24"/>
      <c r="E5" s="24"/>
      <c r="F5" s="73"/>
      <c r="G5" s="25"/>
      <c r="H5" s="44"/>
      <c r="I5" s="62" t="str">
        <f>IF(K5="","",K5/J5)</f>
        <v/>
      </c>
      <c r="J5" s="26"/>
      <c r="K5" s="27"/>
      <c r="L5" s="63" t="str">
        <f t="shared" ref="L5:L19" si="0">IF(N5="","",N5/M5)</f>
        <v/>
      </c>
      <c r="M5" s="24"/>
      <c r="N5" s="24"/>
      <c r="O5" s="66"/>
      <c r="P5" s="64"/>
      <c r="Q5" s="65"/>
      <c r="R5" s="65"/>
      <c r="S5" s="65"/>
      <c r="T5" s="68">
        <f>(O5*P5)+Q5+R5+S5</f>
        <v>0</v>
      </c>
      <c r="U5" s="65"/>
      <c r="V5" s="67">
        <f>ROUNDDOWN(MIN(T5,U5),0)</f>
        <v>0</v>
      </c>
      <c r="W5" s="83"/>
      <c r="X5" s="57"/>
      <c r="Y5" s="57"/>
      <c r="Z5" s="71" t="e">
        <f>Y5/X5</f>
        <v>#DIV/0!</v>
      </c>
      <c r="AA5" s="72"/>
      <c r="AB5" s="31"/>
    </row>
    <row r="6" spans="1:28" s="10" customFormat="1" ht="20.100000000000001" customHeight="1">
      <c r="A6" s="24">
        <v>2</v>
      </c>
      <c r="B6" s="73"/>
      <c r="C6" s="24"/>
      <c r="D6" s="24"/>
      <c r="E6" s="24"/>
      <c r="F6" s="73"/>
      <c r="G6" s="25"/>
      <c r="H6" s="44"/>
      <c r="I6" s="62" t="str">
        <f t="shared" ref="I6:I19" si="1">IF(K6="","",K6/J6)</f>
        <v/>
      </c>
      <c r="J6" s="26"/>
      <c r="K6" s="27"/>
      <c r="L6" s="63" t="str">
        <f t="shared" si="0"/>
        <v/>
      </c>
      <c r="M6" s="24"/>
      <c r="N6" s="24"/>
      <c r="O6" s="66"/>
      <c r="P6" s="64"/>
      <c r="Q6" s="65"/>
      <c r="R6" s="65"/>
      <c r="S6" s="65"/>
      <c r="T6" s="68">
        <f t="shared" ref="T6:T19" si="2">(O6*P6)+Q6+R6+S6</f>
        <v>0</v>
      </c>
      <c r="U6" s="65"/>
      <c r="V6" s="67">
        <f t="shared" ref="V6:V19" si="3">ROUNDDOWN(MIN(T6,U6),0)</f>
        <v>0</v>
      </c>
      <c r="W6" s="83"/>
      <c r="X6" s="24"/>
      <c r="Y6" s="24"/>
      <c r="Z6" s="71" t="e">
        <f>Y6/X6</f>
        <v>#DIV/0!</v>
      </c>
      <c r="AA6" s="72" t="s">
        <v>137</v>
      </c>
      <c r="AB6" s="24"/>
    </row>
    <row r="7" spans="1:28" s="10" customFormat="1" ht="20.100000000000001" customHeight="1">
      <c r="A7" s="24">
        <v>3</v>
      </c>
      <c r="B7" s="73"/>
      <c r="C7" s="24"/>
      <c r="D7" s="24"/>
      <c r="E7" s="24"/>
      <c r="F7" s="73"/>
      <c r="G7" s="25"/>
      <c r="H7" s="44"/>
      <c r="I7" s="62" t="str">
        <f t="shared" si="1"/>
        <v/>
      </c>
      <c r="J7" s="26"/>
      <c r="K7" s="27"/>
      <c r="L7" s="63" t="str">
        <f t="shared" si="0"/>
        <v/>
      </c>
      <c r="M7" s="24"/>
      <c r="N7" s="24"/>
      <c r="O7" s="66"/>
      <c r="P7" s="64"/>
      <c r="Q7" s="65"/>
      <c r="R7" s="65"/>
      <c r="S7" s="65"/>
      <c r="T7" s="68">
        <f t="shared" si="2"/>
        <v>0</v>
      </c>
      <c r="U7" s="65"/>
      <c r="V7" s="67">
        <f t="shared" si="3"/>
        <v>0</v>
      </c>
      <c r="W7" s="83"/>
      <c r="X7" s="24"/>
      <c r="Y7" s="24"/>
      <c r="Z7" s="71" t="e">
        <f t="shared" ref="Z7:Z19" si="4">Y7/X7</f>
        <v>#DIV/0!</v>
      </c>
      <c r="AA7" s="72"/>
      <c r="AB7" s="24"/>
    </row>
    <row r="8" spans="1:28" s="10" customFormat="1" ht="20.100000000000001" customHeight="1">
      <c r="A8" s="24">
        <v>4</v>
      </c>
      <c r="B8" s="73"/>
      <c r="C8" s="24"/>
      <c r="D8" s="24"/>
      <c r="E8" s="24"/>
      <c r="F8" s="73"/>
      <c r="G8" s="25"/>
      <c r="H8" s="44"/>
      <c r="I8" s="62" t="str">
        <f t="shared" si="1"/>
        <v/>
      </c>
      <c r="J8" s="26"/>
      <c r="K8" s="27"/>
      <c r="L8" s="63" t="str">
        <f t="shared" si="0"/>
        <v/>
      </c>
      <c r="M8" s="24"/>
      <c r="N8" s="24"/>
      <c r="O8" s="66"/>
      <c r="P8" s="64"/>
      <c r="Q8" s="65"/>
      <c r="R8" s="65"/>
      <c r="S8" s="65"/>
      <c r="T8" s="68">
        <f t="shared" si="2"/>
        <v>0</v>
      </c>
      <c r="U8" s="65"/>
      <c r="V8" s="67">
        <f t="shared" si="3"/>
        <v>0</v>
      </c>
      <c r="W8" s="83"/>
      <c r="X8" s="24"/>
      <c r="Y8" s="24"/>
      <c r="Z8" s="71" t="e">
        <f t="shared" si="4"/>
        <v>#DIV/0!</v>
      </c>
      <c r="AA8" s="72"/>
      <c r="AB8" s="24"/>
    </row>
    <row r="9" spans="1:28" s="10" customFormat="1" ht="20.100000000000001" customHeight="1">
      <c r="A9" s="24">
        <v>5</v>
      </c>
      <c r="B9" s="73"/>
      <c r="C9" s="24"/>
      <c r="D9" s="24"/>
      <c r="E9" s="24"/>
      <c r="F9" s="73"/>
      <c r="G9" s="25"/>
      <c r="H9" s="44"/>
      <c r="I9" s="62" t="str">
        <f t="shared" si="1"/>
        <v/>
      </c>
      <c r="J9" s="26"/>
      <c r="K9" s="27"/>
      <c r="L9" s="63" t="str">
        <f t="shared" si="0"/>
        <v/>
      </c>
      <c r="M9" s="24"/>
      <c r="N9" s="24"/>
      <c r="O9" s="66"/>
      <c r="P9" s="64"/>
      <c r="Q9" s="65"/>
      <c r="R9" s="65"/>
      <c r="S9" s="65"/>
      <c r="T9" s="68">
        <f t="shared" si="2"/>
        <v>0</v>
      </c>
      <c r="U9" s="65"/>
      <c r="V9" s="67">
        <f t="shared" si="3"/>
        <v>0</v>
      </c>
      <c r="W9" s="83"/>
      <c r="X9" s="28"/>
      <c r="Y9" s="28"/>
      <c r="Z9" s="71" t="e">
        <f t="shared" si="4"/>
        <v>#DIV/0!</v>
      </c>
      <c r="AA9" s="72"/>
      <c r="AB9" s="31"/>
    </row>
    <row r="10" spans="1:28" s="10" customFormat="1" ht="20.100000000000001" customHeight="1">
      <c r="A10" s="24">
        <v>6</v>
      </c>
      <c r="B10" s="73"/>
      <c r="C10" s="24"/>
      <c r="D10" s="24"/>
      <c r="E10" s="24"/>
      <c r="F10" s="73"/>
      <c r="G10" s="25"/>
      <c r="H10" s="44"/>
      <c r="I10" s="62" t="str">
        <f t="shared" si="1"/>
        <v/>
      </c>
      <c r="J10" s="26"/>
      <c r="K10" s="27"/>
      <c r="L10" s="63" t="str">
        <f t="shared" si="0"/>
        <v/>
      </c>
      <c r="M10" s="24"/>
      <c r="N10" s="24"/>
      <c r="O10" s="66"/>
      <c r="P10" s="64"/>
      <c r="Q10" s="65"/>
      <c r="R10" s="65"/>
      <c r="S10" s="65"/>
      <c r="T10" s="68">
        <f t="shared" si="2"/>
        <v>0</v>
      </c>
      <c r="U10" s="65"/>
      <c r="V10" s="67">
        <f t="shared" si="3"/>
        <v>0</v>
      </c>
      <c r="W10" s="83"/>
      <c r="X10" s="24"/>
      <c r="Y10" s="24"/>
      <c r="Z10" s="71" t="e">
        <f>Y10/X10</f>
        <v>#DIV/0!</v>
      </c>
      <c r="AA10" s="72"/>
      <c r="AB10" s="24"/>
    </row>
    <row r="11" spans="1:28" s="10" customFormat="1" ht="20.100000000000001" customHeight="1">
      <c r="A11" s="24">
        <v>7</v>
      </c>
      <c r="B11" s="73"/>
      <c r="C11" s="24"/>
      <c r="D11" s="24"/>
      <c r="E11" s="24"/>
      <c r="F11" s="73"/>
      <c r="G11" s="25"/>
      <c r="H11" s="44"/>
      <c r="I11" s="62" t="str">
        <f t="shared" si="1"/>
        <v/>
      </c>
      <c r="J11" s="26"/>
      <c r="K11" s="27"/>
      <c r="L11" s="63" t="str">
        <f t="shared" si="0"/>
        <v/>
      </c>
      <c r="M11" s="24"/>
      <c r="N11" s="24"/>
      <c r="O11" s="66"/>
      <c r="P11" s="64"/>
      <c r="Q11" s="65"/>
      <c r="R11" s="65"/>
      <c r="S11" s="65"/>
      <c r="T11" s="68">
        <f t="shared" si="2"/>
        <v>0</v>
      </c>
      <c r="U11" s="65"/>
      <c r="V11" s="67">
        <f t="shared" si="3"/>
        <v>0</v>
      </c>
      <c r="W11" s="83"/>
      <c r="X11" s="24"/>
      <c r="Y11" s="24"/>
      <c r="Z11" s="71" t="e">
        <f t="shared" si="4"/>
        <v>#DIV/0!</v>
      </c>
      <c r="AA11" s="72"/>
      <c r="AB11" s="24"/>
    </row>
    <row r="12" spans="1:28" s="10" customFormat="1" ht="20.100000000000001" customHeight="1">
      <c r="A12" s="24">
        <v>8</v>
      </c>
      <c r="B12" s="73"/>
      <c r="C12" s="24"/>
      <c r="D12" s="24"/>
      <c r="E12" s="24"/>
      <c r="F12" s="73"/>
      <c r="G12" s="25"/>
      <c r="H12" s="44"/>
      <c r="I12" s="62" t="str">
        <f t="shared" si="1"/>
        <v/>
      </c>
      <c r="J12" s="26"/>
      <c r="K12" s="27"/>
      <c r="L12" s="63" t="str">
        <f t="shared" si="0"/>
        <v/>
      </c>
      <c r="M12" s="24"/>
      <c r="N12" s="24"/>
      <c r="O12" s="66"/>
      <c r="P12" s="64"/>
      <c r="Q12" s="65"/>
      <c r="R12" s="65"/>
      <c r="S12" s="65"/>
      <c r="T12" s="68">
        <f t="shared" si="2"/>
        <v>0</v>
      </c>
      <c r="U12" s="65"/>
      <c r="V12" s="67">
        <f t="shared" si="3"/>
        <v>0</v>
      </c>
      <c r="W12" s="83"/>
      <c r="X12" s="24"/>
      <c r="Y12" s="24"/>
      <c r="Z12" s="71" t="e">
        <f t="shared" si="4"/>
        <v>#DIV/0!</v>
      </c>
      <c r="AA12" s="72"/>
      <c r="AB12" s="24"/>
    </row>
    <row r="13" spans="1:28" s="10" customFormat="1" ht="20.100000000000001" customHeight="1">
      <c r="A13" s="24">
        <v>9</v>
      </c>
      <c r="B13" s="73"/>
      <c r="C13" s="24"/>
      <c r="D13" s="24"/>
      <c r="E13" s="24"/>
      <c r="F13" s="73"/>
      <c r="G13" s="25"/>
      <c r="H13" s="44"/>
      <c r="I13" s="62" t="str">
        <f t="shared" si="1"/>
        <v/>
      </c>
      <c r="J13" s="26"/>
      <c r="K13" s="27"/>
      <c r="L13" s="63" t="str">
        <f t="shared" si="0"/>
        <v/>
      </c>
      <c r="M13" s="24"/>
      <c r="N13" s="24"/>
      <c r="O13" s="66"/>
      <c r="P13" s="64"/>
      <c r="Q13" s="65"/>
      <c r="R13" s="65"/>
      <c r="S13" s="65"/>
      <c r="T13" s="68">
        <f t="shared" si="2"/>
        <v>0</v>
      </c>
      <c r="U13" s="65"/>
      <c r="V13" s="67">
        <f t="shared" si="3"/>
        <v>0</v>
      </c>
      <c r="W13" s="83"/>
      <c r="X13" s="28"/>
      <c r="Y13" s="28"/>
      <c r="Z13" s="71" t="e">
        <f t="shared" si="4"/>
        <v>#DIV/0!</v>
      </c>
      <c r="AA13" s="72"/>
      <c r="AB13" s="31"/>
    </row>
    <row r="14" spans="1:28" s="10" customFormat="1" ht="20.100000000000001" customHeight="1">
      <c r="A14" s="24">
        <v>10</v>
      </c>
      <c r="B14" s="73"/>
      <c r="C14" s="24"/>
      <c r="D14" s="24"/>
      <c r="E14" s="24"/>
      <c r="F14" s="73"/>
      <c r="G14" s="25"/>
      <c r="H14" s="44"/>
      <c r="I14" s="62" t="str">
        <f t="shared" si="1"/>
        <v/>
      </c>
      <c r="J14" s="26"/>
      <c r="K14" s="27"/>
      <c r="L14" s="63" t="str">
        <f t="shared" si="0"/>
        <v/>
      </c>
      <c r="M14" s="24"/>
      <c r="N14" s="24"/>
      <c r="O14" s="66"/>
      <c r="P14" s="64"/>
      <c r="Q14" s="65"/>
      <c r="R14" s="65"/>
      <c r="S14" s="65"/>
      <c r="T14" s="68">
        <f t="shared" si="2"/>
        <v>0</v>
      </c>
      <c r="U14" s="65"/>
      <c r="V14" s="67">
        <f t="shared" si="3"/>
        <v>0</v>
      </c>
      <c r="W14" s="83"/>
      <c r="X14" s="24"/>
      <c r="Y14" s="24"/>
      <c r="Z14" s="71" t="e">
        <f t="shared" si="4"/>
        <v>#DIV/0!</v>
      </c>
      <c r="AA14" s="72"/>
      <c r="AB14" s="24"/>
    </row>
    <row r="15" spans="1:28" s="10" customFormat="1" ht="20.100000000000001" customHeight="1">
      <c r="A15" s="24">
        <v>11</v>
      </c>
      <c r="B15" s="73"/>
      <c r="C15" s="24"/>
      <c r="D15" s="24"/>
      <c r="E15" s="24"/>
      <c r="F15" s="73"/>
      <c r="G15" s="25"/>
      <c r="H15" s="44"/>
      <c r="I15" s="62" t="str">
        <f t="shared" si="1"/>
        <v/>
      </c>
      <c r="J15" s="26"/>
      <c r="K15" s="27"/>
      <c r="L15" s="63" t="str">
        <f t="shared" si="0"/>
        <v/>
      </c>
      <c r="M15" s="24"/>
      <c r="N15" s="24"/>
      <c r="O15" s="66"/>
      <c r="P15" s="64"/>
      <c r="Q15" s="65"/>
      <c r="R15" s="65"/>
      <c r="S15" s="65"/>
      <c r="T15" s="68">
        <f t="shared" si="2"/>
        <v>0</v>
      </c>
      <c r="U15" s="65"/>
      <c r="V15" s="67">
        <f t="shared" si="3"/>
        <v>0</v>
      </c>
      <c r="W15" s="83"/>
      <c r="X15" s="24"/>
      <c r="Y15" s="24"/>
      <c r="Z15" s="71" t="e">
        <f t="shared" si="4"/>
        <v>#DIV/0!</v>
      </c>
      <c r="AA15" s="72"/>
      <c r="AB15" s="24"/>
    </row>
    <row r="16" spans="1:28" s="10" customFormat="1" ht="20.100000000000001" customHeight="1">
      <c r="A16" s="24">
        <v>12</v>
      </c>
      <c r="B16" s="73"/>
      <c r="C16" s="24"/>
      <c r="D16" s="24"/>
      <c r="E16" s="24"/>
      <c r="F16" s="73"/>
      <c r="G16" s="25"/>
      <c r="H16" s="44"/>
      <c r="I16" s="62" t="str">
        <f t="shared" si="1"/>
        <v/>
      </c>
      <c r="J16" s="26"/>
      <c r="K16" s="27"/>
      <c r="L16" s="63" t="str">
        <f t="shared" si="0"/>
        <v/>
      </c>
      <c r="M16" s="24"/>
      <c r="N16" s="24"/>
      <c r="O16" s="66"/>
      <c r="P16" s="64"/>
      <c r="Q16" s="65"/>
      <c r="R16" s="65"/>
      <c r="S16" s="65"/>
      <c r="T16" s="68">
        <f t="shared" si="2"/>
        <v>0</v>
      </c>
      <c r="U16" s="65"/>
      <c r="V16" s="67">
        <f t="shared" si="3"/>
        <v>0</v>
      </c>
      <c r="W16" s="83"/>
      <c r="X16" s="24"/>
      <c r="Y16" s="24"/>
      <c r="Z16" s="71" t="e">
        <f t="shared" si="4"/>
        <v>#DIV/0!</v>
      </c>
      <c r="AA16" s="72"/>
      <c r="AB16" s="24"/>
    </row>
    <row r="17" spans="1:28" s="10" customFormat="1" ht="20.100000000000001" customHeight="1">
      <c r="A17" s="24">
        <v>13</v>
      </c>
      <c r="B17" s="73"/>
      <c r="C17" s="24"/>
      <c r="D17" s="24"/>
      <c r="E17" s="24"/>
      <c r="F17" s="73"/>
      <c r="G17" s="25"/>
      <c r="H17" s="44"/>
      <c r="I17" s="62" t="str">
        <f t="shared" si="1"/>
        <v/>
      </c>
      <c r="J17" s="26"/>
      <c r="K17" s="27"/>
      <c r="L17" s="63" t="str">
        <f t="shared" si="0"/>
        <v/>
      </c>
      <c r="M17" s="24"/>
      <c r="N17" s="24"/>
      <c r="O17" s="66"/>
      <c r="P17" s="64"/>
      <c r="Q17" s="65"/>
      <c r="R17" s="65"/>
      <c r="S17" s="65"/>
      <c r="T17" s="68">
        <f t="shared" si="2"/>
        <v>0</v>
      </c>
      <c r="U17" s="65"/>
      <c r="V17" s="67">
        <f t="shared" si="3"/>
        <v>0</v>
      </c>
      <c r="W17" s="83"/>
      <c r="X17" s="28"/>
      <c r="Y17" s="28"/>
      <c r="Z17" s="71" t="e">
        <f t="shared" si="4"/>
        <v>#DIV/0!</v>
      </c>
      <c r="AA17" s="72"/>
      <c r="AB17" s="31"/>
    </row>
    <row r="18" spans="1:28" s="10" customFormat="1" ht="20.100000000000001" customHeight="1">
      <c r="A18" s="24">
        <v>14</v>
      </c>
      <c r="B18" s="73"/>
      <c r="C18" s="24"/>
      <c r="D18" s="24"/>
      <c r="E18" s="24"/>
      <c r="F18" s="73"/>
      <c r="G18" s="25"/>
      <c r="H18" s="44"/>
      <c r="I18" s="62" t="str">
        <f t="shared" si="1"/>
        <v/>
      </c>
      <c r="J18" s="26"/>
      <c r="K18" s="27"/>
      <c r="L18" s="63" t="str">
        <f t="shared" si="0"/>
        <v/>
      </c>
      <c r="M18" s="24"/>
      <c r="N18" s="24"/>
      <c r="O18" s="66"/>
      <c r="P18" s="64"/>
      <c r="Q18" s="65"/>
      <c r="R18" s="65"/>
      <c r="S18" s="65"/>
      <c r="T18" s="68">
        <f t="shared" si="2"/>
        <v>0</v>
      </c>
      <c r="U18" s="65"/>
      <c r="V18" s="67">
        <f t="shared" si="3"/>
        <v>0</v>
      </c>
      <c r="W18" s="83"/>
      <c r="X18" s="24"/>
      <c r="Y18" s="24"/>
      <c r="Z18" s="71" t="e">
        <f t="shared" si="4"/>
        <v>#DIV/0!</v>
      </c>
      <c r="AA18" s="72"/>
      <c r="AB18" s="24"/>
    </row>
    <row r="19" spans="1:28" s="10" customFormat="1" ht="20.100000000000001" customHeight="1">
      <c r="A19" s="24">
        <v>15</v>
      </c>
      <c r="B19" s="73"/>
      <c r="C19" s="24"/>
      <c r="D19" s="24"/>
      <c r="E19" s="24"/>
      <c r="F19" s="73"/>
      <c r="G19" s="25"/>
      <c r="H19" s="44"/>
      <c r="I19" s="62" t="str">
        <f t="shared" si="1"/>
        <v/>
      </c>
      <c r="J19" s="26"/>
      <c r="K19" s="27"/>
      <c r="L19" s="63" t="str">
        <f t="shared" si="0"/>
        <v/>
      </c>
      <c r="M19" s="24"/>
      <c r="N19" s="24"/>
      <c r="O19" s="66"/>
      <c r="P19" s="64"/>
      <c r="Q19" s="65"/>
      <c r="R19" s="65"/>
      <c r="S19" s="65"/>
      <c r="T19" s="68">
        <f t="shared" si="2"/>
        <v>0</v>
      </c>
      <c r="U19" s="65"/>
      <c r="V19" s="67">
        <f t="shared" si="3"/>
        <v>0</v>
      </c>
      <c r="W19" s="83"/>
      <c r="X19" s="24"/>
      <c r="Y19" s="24"/>
      <c r="Z19" s="71" t="e">
        <f t="shared" si="4"/>
        <v>#DIV/0!</v>
      </c>
      <c r="AA19" s="72"/>
      <c r="AB19" s="24"/>
    </row>
    <row r="20" spans="1:28" s="9" customFormat="1" ht="20.100000000000001" customHeight="1">
      <c r="A20" s="11" t="s">
        <v>18</v>
      </c>
      <c r="H20" s="45"/>
    </row>
    <row r="21" spans="1:28" s="9" customFormat="1" ht="20.100000000000001" customHeight="1">
      <c r="A21" s="11" t="s">
        <v>19</v>
      </c>
      <c r="H21" s="45"/>
    </row>
    <row r="22" spans="1:28" s="9" customFormat="1" ht="20.100000000000001" customHeight="1">
      <c r="A22" s="11" t="s">
        <v>20</v>
      </c>
      <c r="H22" s="45"/>
    </row>
    <row r="23" spans="1:28" s="9" customFormat="1" ht="20.100000000000001" customHeight="1">
      <c r="A23" s="56" t="s">
        <v>21</v>
      </c>
      <c r="H23" s="45"/>
    </row>
    <row r="24" spans="1:28" s="9" customFormat="1" ht="20.100000000000001" customHeight="1">
      <c r="A24" s="11" t="s">
        <v>22</v>
      </c>
      <c r="H24" s="45"/>
    </row>
    <row r="25" spans="1:28" s="9" customFormat="1" ht="20.100000000000001" customHeight="1">
      <c r="A25" s="22" t="s">
        <v>23</v>
      </c>
      <c r="H25" s="45"/>
    </row>
    <row r="26" spans="1:28" s="9" customFormat="1" ht="20.100000000000001" customHeight="1">
      <c r="A26" s="22" t="s">
        <v>24</v>
      </c>
      <c r="H26" s="45"/>
    </row>
    <row r="27" spans="1:28" s="9" customFormat="1" ht="20.100000000000001" customHeight="1">
      <c r="A27" s="22" t="s">
        <v>25</v>
      </c>
      <c r="H27" s="45"/>
    </row>
    <row r="28" spans="1:28" s="9" customFormat="1" ht="20.100000000000001" customHeight="1">
      <c r="A28" s="22" t="s">
        <v>26</v>
      </c>
      <c r="H28" s="45"/>
      <c r="AA28" s="10"/>
    </row>
    <row r="29" spans="1:28" s="10" customFormat="1" ht="16.5">
      <c r="H29" s="46"/>
    </row>
    <row r="30" spans="1:28" s="10" customFormat="1" ht="16.5">
      <c r="H30" s="46"/>
    </row>
    <row r="31" spans="1:28" s="10" customFormat="1">
      <c r="H31" s="46"/>
      <c r="AA31" s="23"/>
    </row>
    <row r="50" spans="2:2">
      <c r="B50" s="10"/>
    </row>
  </sheetData>
  <dataConsolidate/>
  <mergeCells count="26">
    <mergeCell ref="C3:C4"/>
    <mergeCell ref="D3:D4"/>
    <mergeCell ref="E3:E4"/>
    <mergeCell ref="A3:A4"/>
    <mergeCell ref="B3:B4"/>
    <mergeCell ref="S3:S4"/>
    <mergeCell ref="F3:F4"/>
    <mergeCell ref="G3:G4"/>
    <mergeCell ref="I3:I4"/>
    <mergeCell ref="J3:K3"/>
    <mergeCell ref="L3:L4"/>
    <mergeCell ref="M3:N3"/>
    <mergeCell ref="O3:O4"/>
    <mergeCell ref="P3:P4"/>
    <mergeCell ref="Q3:Q4"/>
    <mergeCell ref="R3:R4"/>
    <mergeCell ref="H3:H4"/>
    <mergeCell ref="V3:V4"/>
    <mergeCell ref="AB3:AB4"/>
    <mergeCell ref="T3:T4"/>
    <mergeCell ref="U3:U4"/>
    <mergeCell ref="W3:W4"/>
    <mergeCell ref="X3:X4"/>
    <mergeCell ref="Y3:Y4"/>
    <mergeCell ref="Z3:Z4"/>
    <mergeCell ref="AA3:AA4"/>
  </mergeCells>
  <phoneticPr fontId="1"/>
  <dataValidations count="8">
    <dataValidation allowBlank="1" showInputMessage="1" showErrorMessage="1" promptTitle="年月日を記載してください" prompt="書式設定を変更せずに、年月日を記載してください_x000a_（西暦／月／日）" sqref="G5:G19"/>
    <dataValidation allowBlank="1" showInputMessage="1" prompt="必要な金額を千円単位で記入し、小数点以下も記載してください" sqref="U5:U19"/>
    <dataValidation showInputMessage="1" showErrorMessage="1" errorTitle="ドロップダウンリストより選択してください" prompt="算定額と実支出（予定）額のいずれか低い方を千円単位切り捨て。自動計算。" sqref="V5:V19"/>
    <dataValidation allowBlank="1" showInputMessage="1" prompt="面積の小数点以下は四捨五入してください" sqref="O5:O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5:W19">
      <formula1>"有,無"</formula1>
    </dataValidation>
    <dataValidation allowBlank="1" showInputMessage="1" showErrorMessage="1" prompt="実施要綱別表の交付基準単価を千円単位で小数点以下も記載してください。" sqref="P5:P19"/>
    <dataValidation allowBlank="1" showInputMessage="1" showErrorMessage="1" prompt="実施要綱別表の交付基準単価を千円単位で記載してください。" sqref="Q5:S19"/>
    <dataValidation allowBlank="1" showInputMessage="1" showErrorMessage="1" prompt="自動計算。千円単位で小数点以下も記載。" sqref="T5:T19"/>
  </dataValidations>
  <pageMargins left="0.93" right="0.16" top="0.74803149606299213" bottom="0.74803149606299213" header="0.31496062992125984" footer="0.31496062992125984"/>
  <pageSetup paperSize="8" scale="4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都道府県コード等!$D$3:$D$30</xm:f>
          </x14:formula1>
          <xm:sqref>F5:F19</xm:sqref>
        </x14:dataValidation>
        <x14:dataValidation type="list" allowBlank="1" showInputMessage="1" showErrorMessage="1">
          <x14:formula1>
            <xm:f>都道府県コード等!$C$3:$C$30</xm:f>
          </x14:formula1>
          <xm:sqref>B5:B19</xm:sqref>
        </x14:dataValidation>
        <x14:dataValidation type="list" allowBlank="1" showInputMessage="1" showErrorMessage="1">
          <x14:formula1>
            <xm:f>都道府県コード等!$Q$3:$Q$4</xm:f>
          </x14:formula1>
          <xm:sqref>AA5:AA19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80"/>
  <sheetViews>
    <sheetView view="pageBreakPreview" zoomScale="80" zoomScaleNormal="100" zoomScaleSheetLayoutView="80" workbookViewId="0">
      <pane ySplit="3" topLeftCell="A4" activePane="bottomLeft" state="frozen"/>
      <selection activeCell="R22" sqref="R22"/>
      <selection pane="bottomLeft" activeCell="D3" sqref="D3"/>
    </sheetView>
  </sheetViews>
  <sheetFormatPr defaultColWidth="4.25" defaultRowHeight="12"/>
  <cols>
    <col min="1" max="1" width="4.125" style="5" bestFit="1" customWidth="1"/>
    <col min="2" max="4" width="28.375" style="5" customWidth="1"/>
    <col min="5" max="5" width="43" style="5" customWidth="1"/>
    <col min="6" max="10" width="12.875" style="5" customWidth="1"/>
    <col min="11" max="11" width="16.125" style="5" customWidth="1"/>
    <col min="12" max="12" width="17" style="5" bestFit="1" customWidth="1"/>
    <col min="13" max="15" width="10.625" style="5" customWidth="1"/>
    <col min="16" max="16" width="18.375" style="5" customWidth="1"/>
    <col min="17" max="17" width="11.625" style="5" customWidth="1"/>
    <col min="18" max="16384" width="4.25" style="5"/>
  </cols>
  <sheetData>
    <row r="1" spans="1:17" ht="18.75">
      <c r="I1" s="4"/>
      <c r="J1" s="3"/>
      <c r="Q1" s="30" t="s">
        <v>0</v>
      </c>
    </row>
    <row r="2" spans="1:17" ht="20.100000000000001" customHeight="1">
      <c r="A2" s="74" t="s">
        <v>143</v>
      </c>
      <c r="B2" s="10"/>
      <c r="C2" s="10"/>
      <c r="D2" s="10"/>
      <c r="E2" s="10"/>
      <c r="F2" s="10"/>
      <c r="G2" s="10"/>
      <c r="H2" s="10"/>
      <c r="I2" s="10"/>
      <c r="J2" s="10"/>
      <c r="K2" s="10"/>
      <c r="L2" s="10"/>
      <c r="M2" s="10"/>
      <c r="N2" s="10"/>
      <c r="O2" s="10"/>
      <c r="P2" s="53"/>
      <c r="Q2" s="10"/>
    </row>
    <row r="3" spans="1:17" s="6" customFormat="1" ht="134.25" customHeight="1">
      <c r="A3" s="77" t="s">
        <v>1</v>
      </c>
      <c r="B3" s="79" t="s">
        <v>80</v>
      </c>
      <c r="C3" s="15" t="s">
        <v>2</v>
      </c>
      <c r="D3" s="15" t="s">
        <v>3</v>
      </c>
      <c r="E3" s="15" t="s">
        <v>81</v>
      </c>
      <c r="F3" s="15" t="s">
        <v>82</v>
      </c>
      <c r="G3" s="15" t="s">
        <v>145</v>
      </c>
      <c r="H3" s="79" t="s">
        <v>146</v>
      </c>
      <c r="I3" s="78" t="s">
        <v>158</v>
      </c>
      <c r="J3" s="15" t="s">
        <v>160</v>
      </c>
      <c r="K3" s="88" t="s">
        <v>203</v>
      </c>
      <c r="L3" s="15" t="s">
        <v>144</v>
      </c>
      <c r="M3" s="79" t="s">
        <v>10</v>
      </c>
      <c r="N3" s="79" t="s">
        <v>88</v>
      </c>
      <c r="O3" s="79" t="s">
        <v>161</v>
      </c>
      <c r="P3" s="59" t="s">
        <v>140</v>
      </c>
      <c r="Q3" s="15" t="s">
        <v>13</v>
      </c>
    </row>
    <row r="4" spans="1:17" ht="20.25" customHeight="1">
      <c r="A4" s="24">
        <v>1</v>
      </c>
      <c r="B4" s="60"/>
      <c r="C4" s="12"/>
      <c r="D4" s="12"/>
      <c r="E4" s="35"/>
      <c r="F4" s="13"/>
      <c r="G4" s="13"/>
      <c r="H4" s="80"/>
      <c r="I4" s="67">
        <f>ROUNDDOWN(MIN(G4,H4),0)</f>
        <v>0</v>
      </c>
      <c r="J4" s="81"/>
      <c r="K4" s="103"/>
      <c r="L4" s="25"/>
      <c r="M4" s="79"/>
      <c r="N4" s="60"/>
      <c r="O4" s="60"/>
      <c r="P4" s="72"/>
      <c r="Q4" s="36"/>
    </row>
    <row r="5" spans="1:17" ht="20.25" customHeight="1">
      <c r="A5" s="24">
        <v>2</v>
      </c>
      <c r="B5" s="60"/>
      <c r="C5" s="12"/>
      <c r="D5" s="12"/>
      <c r="E5" s="35"/>
      <c r="F5" s="13"/>
      <c r="G5" s="13"/>
      <c r="H5" s="80"/>
      <c r="I5" s="67">
        <f t="shared" ref="I5:I18" si="0">ROUNDDOWN(MIN(G5,H5),0)</f>
        <v>0</v>
      </c>
      <c r="J5" s="81"/>
      <c r="K5" s="12"/>
      <c r="L5" s="25"/>
      <c r="M5" s="79"/>
      <c r="N5" s="60"/>
      <c r="O5" s="60"/>
      <c r="P5" s="72"/>
      <c r="Q5" s="36"/>
    </row>
    <row r="6" spans="1:17" ht="20.25" customHeight="1">
      <c r="A6" s="24">
        <v>3</v>
      </c>
      <c r="B6" s="60"/>
      <c r="C6" s="12"/>
      <c r="D6" s="12"/>
      <c r="E6" s="35"/>
      <c r="F6" s="13"/>
      <c r="G6" s="13"/>
      <c r="H6" s="80"/>
      <c r="I6" s="67">
        <f t="shared" si="0"/>
        <v>0</v>
      </c>
      <c r="J6" s="81"/>
      <c r="K6" s="12"/>
      <c r="L6" s="25"/>
      <c r="M6" s="79"/>
      <c r="N6" s="60"/>
      <c r="O6" s="60"/>
      <c r="P6" s="72"/>
      <c r="Q6" s="36"/>
    </row>
    <row r="7" spans="1:17" ht="20.25" customHeight="1">
      <c r="A7" s="24">
        <v>4</v>
      </c>
      <c r="B7" s="60"/>
      <c r="C7" s="12"/>
      <c r="D7" s="12"/>
      <c r="E7" s="35"/>
      <c r="F7" s="13"/>
      <c r="G7" s="13"/>
      <c r="H7" s="80"/>
      <c r="I7" s="67">
        <f t="shared" si="0"/>
        <v>0</v>
      </c>
      <c r="J7" s="81"/>
      <c r="K7" s="12"/>
      <c r="L7" s="25"/>
      <c r="M7" s="79"/>
      <c r="N7" s="60"/>
      <c r="O7" s="60"/>
      <c r="P7" s="72"/>
      <c r="Q7" s="36"/>
    </row>
    <row r="8" spans="1:17" ht="20.25" customHeight="1">
      <c r="A8" s="24">
        <v>5</v>
      </c>
      <c r="B8" s="60"/>
      <c r="C8" s="12"/>
      <c r="D8" s="12"/>
      <c r="E8" s="35"/>
      <c r="F8" s="13"/>
      <c r="G8" s="13"/>
      <c r="H8" s="80"/>
      <c r="I8" s="67">
        <f t="shared" si="0"/>
        <v>0</v>
      </c>
      <c r="J8" s="81"/>
      <c r="K8" s="12"/>
      <c r="L8" s="25"/>
      <c r="M8" s="79"/>
      <c r="N8" s="60"/>
      <c r="O8" s="60"/>
      <c r="P8" s="72"/>
      <c r="Q8" s="36"/>
    </row>
    <row r="9" spans="1:17" ht="20.25" customHeight="1">
      <c r="A9" s="24">
        <v>6</v>
      </c>
      <c r="B9" s="60"/>
      <c r="C9" s="12"/>
      <c r="D9" s="12"/>
      <c r="E9" s="35"/>
      <c r="F9" s="13"/>
      <c r="G9" s="13"/>
      <c r="H9" s="80"/>
      <c r="I9" s="67">
        <f t="shared" si="0"/>
        <v>0</v>
      </c>
      <c r="J9" s="81"/>
      <c r="K9" s="12"/>
      <c r="L9" s="25"/>
      <c r="M9" s="79"/>
      <c r="N9" s="60"/>
      <c r="O9" s="60"/>
      <c r="P9" s="72"/>
      <c r="Q9" s="36"/>
    </row>
    <row r="10" spans="1:17" ht="20.25" customHeight="1">
      <c r="A10" s="24">
        <v>7</v>
      </c>
      <c r="B10" s="60"/>
      <c r="C10" s="12"/>
      <c r="D10" s="12"/>
      <c r="E10" s="35"/>
      <c r="F10" s="13"/>
      <c r="G10" s="13"/>
      <c r="H10" s="80"/>
      <c r="I10" s="67">
        <f t="shared" si="0"/>
        <v>0</v>
      </c>
      <c r="J10" s="81"/>
      <c r="K10" s="12"/>
      <c r="L10" s="25"/>
      <c r="M10" s="79"/>
      <c r="N10" s="60"/>
      <c r="O10" s="60"/>
      <c r="P10" s="72"/>
      <c r="Q10" s="36"/>
    </row>
    <row r="11" spans="1:17" ht="20.25" customHeight="1">
      <c r="A11" s="24">
        <v>8</v>
      </c>
      <c r="B11" s="60"/>
      <c r="C11" s="12"/>
      <c r="D11" s="12"/>
      <c r="E11" s="35"/>
      <c r="F11" s="13"/>
      <c r="G11" s="13"/>
      <c r="H11" s="80"/>
      <c r="I11" s="67">
        <f>ROUNDDOWN(MIN(G11,H11),0)</f>
        <v>0</v>
      </c>
      <c r="J11" s="81"/>
      <c r="K11" s="12"/>
      <c r="L11" s="25"/>
      <c r="M11" s="79"/>
      <c r="N11" s="60"/>
      <c r="O11" s="60"/>
      <c r="P11" s="72"/>
      <c r="Q11" s="36"/>
    </row>
    <row r="12" spans="1:17" ht="20.25" customHeight="1">
      <c r="A12" s="24">
        <v>9</v>
      </c>
      <c r="B12" s="60"/>
      <c r="C12" s="12"/>
      <c r="D12" s="12"/>
      <c r="E12" s="35"/>
      <c r="F12" s="13"/>
      <c r="G12" s="13"/>
      <c r="H12" s="80"/>
      <c r="I12" s="67">
        <f t="shared" si="0"/>
        <v>0</v>
      </c>
      <c r="J12" s="81"/>
      <c r="K12" s="12"/>
      <c r="L12" s="25"/>
      <c r="M12" s="79"/>
      <c r="N12" s="60"/>
      <c r="O12" s="60"/>
      <c r="P12" s="72"/>
      <c r="Q12" s="36"/>
    </row>
    <row r="13" spans="1:17" ht="20.25" customHeight="1">
      <c r="A13" s="24">
        <v>10</v>
      </c>
      <c r="B13" s="60"/>
      <c r="C13" s="12"/>
      <c r="D13" s="12"/>
      <c r="E13" s="35"/>
      <c r="F13" s="13"/>
      <c r="G13" s="13"/>
      <c r="H13" s="80"/>
      <c r="I13" s="67">
        <f t="shared" si="0"/>
        <v>0</v>
      </c>
      <c r="J13" s="81"/>
      <c r="K13" s="12"/>
      <c r="L13" s="25"/>
      <c r="M13" s="79"/>
      <c r="N13" s="60"/>
      <c r="O13" s="60"/>
      <c r="P13" s="72"/>
      <c r="Q13" s="36"/>
    </row>
    <row r="14" spans="1:17" ht="20.25" customHeight="1">
      <c r="A14" s="24">
        <v>11</v>
      </c>
      <c r="B14" s="60"/>
      <c r="C14" s="12"/>
      <c r="D14" s="12"/>
      <c r="E14" s="35"/>
      <c r="F14" s="13"/>
      <c r="G14" s="13"/>
      <c r="H14" s="80"/>
      <c r="I14" s="67">
        <f t="shared" si="0"/>
        <v>0</v>
      </c>
      <c r="J14" s="81"/>
      <c r="K14" s="12"/>
      <c r="L14" s="25"/>
      <c r="M14" s="79"/>
      <c r="N14" s="60"/>
      <c r="O14" s="60"/>
      <c r="P14" s="72"/>
      <c r="Q14" s="36"/>
    </row>
    <row r="15" spans="1:17" ht="20.25" customHeight="1">
      <c r="A15" s="24">
        <v>12</v>
      </c>
      <c r="B15" s="60"/>
      <c r="C15" s="12"/>
      <c r="D15" s="12"/>
      <c r="E15" s="35"/>
      <c r="F15" s="13"/>
      <c r="G15" s="13"/>
      <c r="H15" s="80"/>
      <c r="I15" s="67">
        <f t="shared" si="0"/>
        <v>0</v>
      </c>
      <c r="J15" s="81"/>
      <c r="K15" s="12"/>
      <c r="L15" s="25"/>
      <c r="M15" s="79"/>
      <c r="N15" s="60"/>
      <c r="O15" s="60"/>
      <c r="P15" s="72"/>
      <c r="Q15" s="36"/>
    </row>
    <row r="16" spans="1:17" ht="20.25" customHeight="1">
      <c r="A16" s="24">
        <v>13</v>
      </c>
      <c r="B16" s="60"/>
      <c r="C16" s="12"/>
      <c r="D16" s="12"/>
      <c r="E16" s="35"/>
      <c r="F16" s="13"/>
      <c r="G16" s="13"/>
      <c r="H16" s="80"/>
      <c r="I16" s="67">
        <f t="shared" si="0"/>
        <v>0</v>
      </c>
      <c r="J16" s="81"/>
      <c r="K16" s="12"/>
      <c r="L16" s="25"/>
      <c r="M16" s="79"/>
      <c r="N16" s="60"/>
      <c r="O16" s="60"/>
      <c r="P16" s="72"/>
      <c r="Q16" s="36"/>
    </row>
    <row r="17" spans="1:17" ht="20.25" customHeight="1">
      <c r="A17" s="24">
        <v>14</v>
      </c>
      <c r="B17" s="60"/>
      <c r="C17" s="12"/>
      <c r="D17" s="12"/>
      <c r="E17" s="35"/>
      <c r="F17" s="13"/>
      <c r="G17" s="13"/>
      <c r="H17" s="80"/>
      <c r="I17" s="67">
        <f t="shared" si="0"/>
        <v>0</v>
      </c>
      <c r="J17" s="81"/>
      <c r="K17" s="12"/>
      <c r="L17" s="25"/>
      <c r="M17" s="79"/>
      <c r="N17" s="60"/>
      <c r="O17" s="60"/>
      <c r="P17" s="72"/>
      <c r="Q17" s="36"/>
    </row>
    <row r="18" spans="1:17" ht="20.25" customHeight="1">
      <c r="A18" s="24">
        <v>15</v>
      </c>
      <c r="B18" s="60"/>
      <c r="C18" s="12"/>
      <c r="D18" s="12"/>
      <c r="E18" s="35"/>
      <c r="F18" s="13"/>
      <c r="G18" s="13"/>
      <c r="H18" s="80"/>
      <c r="I18" s="67">
        <f t="shared" si="0"/>
        <v>0</v>
      </c>
      <c r="J18" s="81"/>
      <c r="K18" s="12"/>
      <c r="L18" s="25"/>
      <c r="M18" s="79"/>
      <c r="N18" s="60"/>
      <c r="O18" s="60"/>
      <c r="P18" s="72"/>
      <c r="Q18" s="36"/>
    </row>
    <row r="19" spans="1:17" s="7" customFormat="1" ht="20.25" customHeight="1">
      <c r="A19" s="9" t="s">
        <v>89</v>
      </c>
      <c r="B19" s="9"/>
      <c r="C19" s="9"/>
      <c r="D19" s="9"/>
      <c r="E19" s="9"/>
      <c r="F19" s="9"/>
      <c r="G19" s="9"/>
      <c r="H19" s="9"/>
      <c r="I19" s="9"/>
      <c r="J19" s="9"/>
      <c r="K19" s="9"/>
      <c r="L19" s="9"/>
      <c r="M19" s="9"/>
      <c r="N19" s="9"/>
      <c r="O19" s="9"/>
      <c r="P19" s="9"/>
      <c r="Q19" s="9"/>
    </row>
    <row r="20" spans="1:17" s="7" customFormat="1" ht="20.25" customHeight="1">
      <c r="A20" s="9" t="s">
        <v>20</v>
      </c>
      <c r="B20" s="9"/>
      <c r="C20" s="9"/>
      <c r="D20" s="9"/>
      <c r="E20" s="9"/>
      <c r="F20" s="9"/>
      <c r="G20" s="9"/>
      <c r="H20" s="9"/>
      <c r="I20" s="9"/>
      <c r="J20" s="9"/>
      <c r="K20" s="9"/>
      <c r="L20" s="9"/>
      <c r="M20" s="9"/>
      <c r="N20" s="9"/>
      <c r="O20" s="9"/>
      <c r="P20" s="9"/>
      <c r="Q20" s="9"/>
    </row>
    <row r="21" spans="1:17" s="8" customFormat="1" ht="20.100000000000001" customHeight="1">
      <c r="A21" s="16" t="s">
        <v>90</v>
      </c>
      <c r="B21" s="9"/>
      <c r="C21" s="9"/>
      <c r="D21" s="9"/>
      <c r="E21" s="9"/>
      <c r="F21" s="9"/>
      <c r="G21" s="9"/>
      <c r="H21" s="9"/>
      <c r="I21" s="9"/>
      <c r="J21" s="9"/>
      <c r="K21" s="9"/>
      <c r="L21" s="9"/>
      <c r="M21" s="9"/>
      <c r="N21" s="9"/>
      <c r="O21" s="9"/>
      <c r="P21" s="9"/>
      <c r="Q21" s="9"/>
    </row>
    <row r="22" spans="1:17" s="7" customFormat="1" ht="20.25" customHeight="1">
      <c r="A22" s="9" t="s">
        <v>162</v>
      </c>
      <c r="B22" s="9"/>
      <c r="C22" s="9"/>
      <c r="D22" s="9"/>
      <c r="E22" s="9"/>
      <c r="F22" s="9"/>
      <c r="G22" s="9"/>
      <c r="H22" s="9"/>
      <c r="I22" s="9"/>
      <c r="J22" s="9"/>
      <c r="K22" s="9"/>
      <c r="L22" s="9"/>
      <c r="M22" s="9"/>
      <c r="N22" s="9"/>
      <c r="O22" s="9"/>
      <c r="P22" s="9"/>
    </row>
    <row r="23" spans="1:17" s="8" customFormat="1" ht="20.100000000000001" customHeight="1">
      <c r="A23" s="9" t="s">
        <v>209</v>
      </c>
      <c r="B23" s="9"/>
      <c r="C23" s="9"/>
      <c r="D23" s="9"/>
      <c r="E23" s="9"/>
      <c r="F23" s="9"/>
      <c r="G23" s="9"/>
      <c r="H23" s="9"/>
      <c r="I23" s="9"/>
      <c r="J23" s="9"/>
      <c r="K23" s="9"/>
      <c r="L23" s="9"/>
      <c r="M23" s="9"/>
      <c r="N23" s="9"/>
      <c r="O23" s="9"/>
      <c r="P23" s="9"/>
      <c r="Q23" s="9"/>
    </row>
    <row r="24" spans="1:17" s="7" customFormat="1" ht="20.25" customHeight="1">
      <c r="B24" s="9"/>
      <c r="C24" s="9"/>
      <c r="D24" s="9"/>
      <c r="E24" s="9"/>
      <c r="F24" s="9"/>
      <c r="G24" s="9"/>
      <c r="H24" s="9"/>
      <c r="I24" s="9"/>
      <c r="J24" s="9"/>
      <c r="K24" s="9"/>
      <c r="L24" s="9"/>
      <c r="M24" s="9"/>
      <c r="N24" s="9"/>
      <c r="O24" s="9"/>
      <c r="P24" s="9"/>
      <c r="Q24" s="9"/>
    </row>
    <row r="25" spans="1:17" ht="20.25" customHeight="1"/>
    <row r="26" spans="1:17" ht="20.25" customHeight="1"/>
    <row r="27" spans="1:17" ht="19.5" customHeight="1"/>
    <row r="28" spans="1:17" ht="19.5" customHeight="1"/>
    <row r="44" spans="11:12">
      <c r="K44" s="1"/>
      <c r="L44" s="1"/>
    </row>
    <row r="45" spans="11:12">
      <c r="K45" s="1"/>
      <c r="L45" s="1"/>
    </row>
    <row r="46" spans="11:12">
      <c r="K46" s="1"/>
      <c r="L46" s="1"/>
    </row>
    <row r="47" spans="11:12">
      <c r="K47" s="1"/>
      <c r="L47" s="1"/>
    </row>
    <row r="48" spans="11:12">
      <c r="K48" s="1"/>
      <c r="L48" s="1"/>
    </row>
    <row r="49" spans="11:12">
      <c r="K49" s="1"/>
      <c r="L49" s="1"/>
    </row>
    <row r="50" spans="11:12">
      <c r="K50" s="1"/>
      <c r="L50" s="1"/>
    </row>
    <row r="51" spans="11:12">
      <c r="K51" s="1"/>
      <c r="L51" s="1"/>
    </row>
    <row r="52" spans="11:12">
      <c r="K52" s="1"/>
      <c r="L52" s="1"/>
    </row>
    <row r="53" spans="11:12">
      <c r="K53" s="1"/>
      <c r="L53" s="1"/>
    </row>
    <row r="54" spans="11:12">
      <c r="K54" s="1"/>
      <c r="L54" s="1"/>
    </row>
    <row r="55" spans="11:12">
      <c r="K55" s="1"/>
      <c r="L55" s="1"/>
    </row>
    <row r="56" spans="11:12">
      <c r="K56" s="1"/>
      <c r="L56" s="1"/>
    </row>
    <row r="57" spans="11:12">
      <c r="K57" s="1"/>
      <c r="L57" s="1"/>
    </row>
    <row r="58" spans="11:12">
      <c r="K58" s="1"/>
      <c r="L58" s="1"/>
    </row>
    <row r="59" spans="11:12">
      <c r="K59" s="1"/>
      <c r="L59" s="1"/>
    </row>
    <row r="60" spans="11:12">
      <c r="K60" s="1"/>
      <c r="L60" s="1"/>
    </row>
    <row r="61" spans="11:12">
      <c r="K61" s="1"/>
      <c r="L61" s="1"/>
    </row>
    <row r="62" spans="11:12">
      <c r="K62" s="1"/>
      <c r="L62" s="1"/>
    </row>
    <row r="63" spans="11:12">
      <c r="K63" s="1"/>
      <c r="L63" s="1"/>
    </row>
    <row r="64" spans="11:12">
      <c r="K64" s="1"/>
      <c r="L64" s="1"/>
    </row>
    <row r="65" spans="11:12">
      <c r="K65" s="1"/>
      <c r="L65" s="1"/>
    </row>
    <row r="66" spans="11:12">
      <c r="K66" s="1"/>
      <c r="L66" s="1"/>
    </row>
    <row r="67" spans="11:12">
      <c r="K67" s="1"/>
      <c r="L67" s="1"/>
    </row>
    <row r="68" spans="11:12">
      <c r="K68" s="1"/>
      <c r="L68" s="1"/>
    </row>
    <row r="69" spans="11:12">
      <c r="K69" s="1"/>
      <c r="L69" s="1"/>
    </row>
    <row r="70" spans="11:12">
      <c r="K70" s="1"/>
      <c r="L70" s="1"/>
    </row>
    <row r="71" spans="11:12">
      <c r="K71" s="1"/>
      <c r="L71" s="1"/>
    </row>
    <row r="72" spans="11:12">
      <c r="K72" s="1"/>
      <c r="L72" s="1"/>
    </row>
    <row r="73" spans="11:12">
      <c r="K73" s="1"/>
      <c r="L73" s="1"/>
    </row>
    <row r="74" spans="11:12">
      <c r="K74" s="1"/>
      <c r="L74" s="1"/>
    </row>
    <row r="75" spans="11:12">
      <c r="K75" s="1"/>
      <c r="L75" s="1"/>
    </row>
    <row r="76" spans="11:12">
      <c r="K76" s="1"/>
      <c r="L76" s="1"/>
    </row>
    <row r="77" spans="11:12">
      <c r="K77" s="1"/>
      <c r="L77" s="1"/>
    </row>
    <row r="78" spans="11:12">
      <c r="K78" s="1"/>
      <c r="L78" s="1"/>
    </row>
    <row r="79" spans="11:12">
      <c r="K79" s="1"/>
      <c r="L79" s="1"/>
    </row>
    <row r="80" spans="11:12">
      <c r="K80" s="1"/>
      <c r="L80" s="1"/>
    </row>
  </sheetData>
  <dataConsolidate/>
  <phoneticPr fontId="1"/>
  <dataValidations count="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M4:M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H4:H18">
      <formula1>"7，730,15，400"</formula1>
    </dataValidation>
    <dataValidation allowBlank="1" showErrorMessage="1" promptTitle="年月日を記載してください" prompt="書式設定を変更せずに、年月日を記載してください" sqref="Q4:Q18"/>
    <dataValidation showInputMessage="1" showErrorMessage="1" errorTitle="ドロップダウンリストより選択してください" promptTitle="千円単位（小数点も記載）" prompt="千円単位で小数点も記載してください" sqref="F4:G18"/>
    <dataValidation showInputMessage="1" showErrorMessage="1" errorTitle="ドロップダウンリストより選択してください" prompt="自動計算。千円未満切捨て。" sqref="I4:I18"/>
    <dataValidation allowBlank="1" showInputMessage="1" showErrorMessage="1" promptTitle="年月日を記載してください" prompt="書式設定を変更せずに、年月日を記載してください_x000a_（西暦／月／日）" sqref="L4:L18"/>
  </dataValidations>
  <pageMargins left="0.93" right="0.16" top="0.74803149606299213" bottom="0.74803149606299213" header="0.31496062992125984" footer="0.31496062992125984"/>
  <pageSetup paperSize="8" scale="6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都道府県コード等!$E$3:$E$18</xm:f>
          </x14:formula1>
          <xm:sqref>B4:B18</xm:sqref>
        </x14:dataValidation>
        <x14:dataValidation type="list" allowBlank="1" showInputMessage="1" showErrorMessage="1">
          <x14:formula1>
            <xm:f>都道府県コード等!$Q$3:$Q$4</xm:f>
          </x14:formula1>
          <xm:sqref>P4:P18</xm:sqref>
        </x14:dataValidation>
        <x14:dataValidation type="list" allowBlank="1" showInputMessage="1" showErrorMessage="1" errorTitle="ドロップダウンリストより選択してください">
          <x14:formula1>
            <xm:f>都道府県コード等!$R$3:$R$13</xm:f>
          </x14:formula1>
          <xm:sqref>O4:O18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80"/>
  <sheetViews>
    <sheetView view="pageBreakPreview" zoomScale="80" zoomScaleNormal="100" zoomScaleSheetLayoutView="80" workbookViewId="0">
      <pane ySplit="3" topLeftCell="A4" activePane="bottomLeft" state="frozen"/>
      <selection activeCell="R22" sqref="R22"/>
      <selection pane="bottomLeft" activeCell="C3" sqref="C3"/>
    </sheetView>
  </sheetViews>
  <sheetFormatPr defaultColWidth="4.25" defaultRowHeight="12"/>
  <cols>
    <col min="1" max="1" width="4.125" style="5" bestFit="1" customWidth="1"/>
    <col min="2" max="4" width="28.375" style="5" customWidth="1"/>
    <col min="5" max="5" width="43" style="5" customWidth="1"/>
    <col min="6" max="10" width="12.875" style="5" customWidth="1"/>
    <col min="11" max="11" width="16.125" style="5" customWidth="1"/>
    <col min="12" max="12" width="18.875" style="5" customWidth="1"/>
    <col min="13" max="15" width="10.625" style="5" customWidth="1"/>
    <col min="16" max="16" width="15.875" style="5" customWidth="1"/>
    <col min="17" max="17" width="11.625" style="5" customWidth="1"/>
    <col min="18" max="16384" width="4.25" style="5"/>
  </cols>
  <sheetData>
    <row r="1" spans="1:17" ht="18.75">
      <c r="I1" s="4"/>
      <c r="J1" s="3"/>
      <c r="Q1" s="30" t="s">
        <v>0</v>
      </c>
    </row>
    <row r="2" spans="1:17" ht="20.100000000000001" customHeight="1">
      <c r="A2" s="74" t="s">
        <v>156</v>
      </c>
      <c r="B2" s="10"/>
      <c r="C2" s="10"/>
      <c r="D2" s="10"/>
      <c r="E2" s="10"/>
      <c r="F2" s="10"/>
      <c r="G2" s="10"/>
      <c r="H2" s="10"/>
      <c r="I2" s="10"/>
      <c r="J2" s="10"/>
      <c r="K2" s="10"/>
      <c r="L2" s="11"/>
      <c r="M2" s="10"/>
      <c r="N2" s="10"/>
      <c r="O2" s="10"/>
      <c r="P2" s="53"/>
      <c r="Q2" s="10"/>
    </row>
    <row r="3" spans="1:17" s="84" customFormat="1" ht="160.5" customHeight="1">
      <c r="A3" s="77"/>
      <c r="B3" s="79" t="s">
        <v>80</v>
      </c>
      <c r="C3" s="15" t="s">
        <v>2</v>
      </c>
      <c r="D3" s="15" t="s">
        <v>3</v>
      </c>
      <c r="E3" s="15" t="s">
        <v>81</v>
      </c>
      <c r="F3" s="15" t="s">
        <v>82</v>
      </c>
      <c r="G3" s="15" t="s">
        <v>145</v>
      </c>
      <c r="H3" s="79" t="s">
        <v>146</v>
      </c>
      <c r="I3" s="78" t="s">
        <v>147</v>
      </c>
      <c r="J3" s="15" t="s">
        <v>160</v>
      </c>
      <c r="K3" s="88" t="s">
        <v>203</v>
      </c>
      <c r="L3" s="15" t="s">
        <v>144</v>
      </c>
      <c r="M3" s="79" t="s">
        <v>10</v>
      </c>
      <c r="N3" s="79" t="s">
        <v>88</v>
      </c>
      <c r="O3" s="79" t="s">
        <v>268</v>
      </c>
      <c r="P3" s="59" t="s">
        <v>140</v>
      </c>
      <c r="Q3" s="15" t="s">
        <v>13</v>
      </c>
    </row>
    <row r="4" spans="1:17" ht="20.25" customHeight="1">
      <c r="A4" s="24">
        <v>1</v>
      </c>
      <c r="B4" s="60"/>
      <c r="C4" s="12"/>
      <c r="D4" s="12"/>
      <c r="E4" s="35"/>
      <c r="F4" s="13"/>
      <c r="G4" s="13"/>
      <c r="H4" s="80"/>
      <c r="I4" s="67">
        <f>ROUNDDOWN(MIN(G4,H4),0)</f>
        <v>0</v>
      </c>
      <c r="J4" s="13"/>
      <c r="K4" s="103"/>
      <c r="L4" s="25"/>
      <c r="M4" s="79"/>
      <c r="N4" s="60"/>
      <c r="O4" s="60"/>
      <c r="P4" s="72"/>
      <c r="Q4" s="36"/>
    </row>
    <row r="5" spans="1:17" ht="20.25" customHeight="1">
      <c r="A5" s="24">
        <v>2</v>
      </c>
      <c r="B5" s="60"/>
      <c r="C5" s="12"/>
      <c r="D5" s="12"/>
      <c r="E5" s="35"/>
      <c r="F5" s="13"/>
      <c r="G5" s="13"/>
      <c r="H5" s="80"/>
      <c r="I5" s="67">
        <f t="shared" ref="I5:I18" si="0">ROUNDDOWN(MIN(G5,H5),0)</f>
        <v>0</v>
      </c>
      <c r="J5" s="13"/>
      <c r="K5" s="29"/>
      <c r="L5" s="25"/>
      <c r="M5" s="79"/>
      <c r="N5" s="60"/>
      <c r="O5" s="60"/>
      <c r="P5" s="72"/>
      <c r="Q5" s="36"/>
    </row>
    <row r="6" spans="1:17" ht="20.25" customHeight="1">
      <c r="A6" s="24">
        <v>3</v>
      </c>
      <c r="B6" s="60"/>
      <c r="C6" s="12"/>
      <c r="D6" s="12"/>
      <c r="E6" s="35"/>
      <c r="F6" s="13"/>
      <c r="G6" s="13"/>
      <c r="H6" s="80"/>
      <c r="I6" s="67">
        <f t="shared" si="0"/>
        <v>0</v>
      </c>
      <c r="J6" s="13"/>
      <c r="K6" s="29"/>
      <c r="L6" s="25"/>
      <c r="M6" s="79"/>
      <c r="N6" s="60"/>
      <c r="O6" s="60"/>
      <c r="P6" s="72"/>
      <c r="Q6" s="36"/>
    </row>
    <row r="7" spans="1:17" ht="20.25" customHeight="1">
      <c r="A7" s="24">
        <v>4</v>
      </c>
      <c r="B7" s="60"/>
      <c r="C7" s="12"/>
      <c r="D7" s="12"/>
      <c r="E7" s="35"/>
      <c r="F7" s="13"/>
      <c r="G7" s="13"/>
      <c r="H7" s="80"/>
      <c r="I7" s="67">
        <f t="shared" si="0"/>
        <v>0</v>
      </c>
      <c r="J7" s="13"/>
      <c r="K7" s="29"/>
      <c r="L7" s="25"/>
      <c r="M7" s="79"/>
      <c r="N7" s="60"/>
      <c r="O7" s="60"/>
      <c r="P7" s="72"/>
      <c r="Q7" s="36"/>
    </row>
    <row r="8" spans="1:17" ht="20.25" customHeight="1">
      <c r="A8" s="24">
        <v>5</v>
      </c>
      <c r="B8" s="60"/>
      <c r="C8" s="12"/>
      <c r="D8" s="12"/>
      <c r="E8" s="35"/>
      <c r="F8" s="13"/>
      <c r="G8" s="13"/>
      <c r="H8" s="80"/>
      <c r="I8" s="67">
        <f t="shared" si="0"/>
        <v>0</v>
      </c>
      <c r="J8" s="13"/>
      <c r="K8" s="29"/>
      <c r="L8" s="25"/>
      <c r="M8" s="79"/>
      <c r="N8" s="60"/>
      <c r="O8" s="60"/>
      <c r="P8" s="72"/>
      <c r="Q8" s="36"/>
    </row>
    <row r="9" spans="1:17" ht="20.25" customHeight="1">
      <c r="A9" s="24">
        <v>6</v>
      </c>
      <c r="B9" s="60"/>
      <c r="C9" s="12"/>
      <c r="D9" s="12"/>
      <c r="E9" s="35"/>
      <c r="F9" s="13"/>
      <c r="G9" s="13"/>
      <c r="H9" s="80"/>
      <c r="I9" s="67">
        <f t="shared" si="0"/>
        <v>0</v>
      </c>
      <c r="J9" s="13"/>
      <c r="K9" s="29"/>
      <c r="L9" s="25"/>
      <c r="M9" s="79"/>
      <c r="N9" s="60"/>
      <c r="O9" s="60"/>
      <c r="P9" s="72"/>
      <c r="Q9" s="36"/>
    </row>
    <row r="10" spans="1:17" ht="20.25" customHeight="1">
      <c r="A10" s="24">
        <v>7</v>
      </c>
      <c r="B10" s="60"/>
      <c r="C10" s="12"/>
      <c r="D10" s="12"/>
      <c r="E10" s="35"/>
      <c r="F10" s="13"/>
      <c r="G10" s="13"/>
      <c r="H10" s="80"/>
      <c r="I10" s="67">
        <f t="shared" si="0"/>
        <v>0</v>
      </c>
      <c r="J10" s="13"/>
      <c r="K10" s="29"/>
      <c r="L10" s="25"/>
      <c r="M10" s="79"/>
      <c r="N10" s="60"/>
      <c r="O10" s="60"/>
      <c r="P10" s="72"/>
      <c r="Q10" s="36"/>
    </row>
    <row r="11" spans="1:17" ht="20.25" customHeight="1">
      <c r="A11" s="24">
        <v>8</v>
      </c>
      <c r="B11" s="60"/>
      <c r="C11" s="12"/>
      <c r="D11" s="12"/>
      <c r="E11" s="35"/>
      <c r="F11" s="13"/>
      <c r="G11" s="13"/>
      <c r="H11" s="80"/>
      <c r="I11" s="67">
        <f t="shared" si="0"/>
        <v>0</v>
      </c>
      <c r="J11" s="13"/>
      <c r="K11" s="29"/>
      <c r="L11" s="25"/>
      <c r="M11" s="79"/>
      <c r="N11" s="60"/>
      <c r="O11" s="60"/>
      <c r="P11" s="72"/>
      <c r="Q11" s="36"/>
    </row>
    <row r="12" spans="1:17" ht="20.25" customHeight="1">
      <c r="A12" s="24">
        <v>9</v>
      </c>
      <c r="B12" s="60"/>
      <c r="C12" s="12"/>
      <c r="D12" s="12"/>
      <c r="E12" s="35"/>
      <c r="F12" s="13"/>
      <c r="G12" s="13"/>
      <c r="H12" s="80"/>
      <c r="I12" s="67">
        <f t="shared" si="0"/>
        <v>0</v>
      </c>
      <c r="J12" s="13"/>
      <c r="K12" s="29"/>
      <c r="L12" s="25"/>
      <c r="M12" s="79"/>
      <c r="N12" s="60"/>
      <c r="O12" s="60"/>
      <c r="P12" s="72"/>
      <c r="Q12" s="36"/>
    </row>
    <row r="13" spans="1:17" ht="20.25" customHeight="1">
      <c r="A13" s="24">
        <v>10</v>
      </c>
      <c r="B13" s="60"/>
      <c r="C13" s="12"/>
      <c r="D13" s="12"/>
      <c r="E13" s="35"/>
      <c r="F13" s="13"/>
      <c r="G13" s="13"/>
      <c r="H13" s="80"/>
      <c r="I13" s="67">
        <f t="shared" si="0"/>
        <v>0</v>
      </c>
      <c r="J13" s="13"/>
      <c r="K13" s="29"/>
      <c r="L13" s="25"/>
      <c r="M13" s="79"/>
      <c r="N13" s="60"/>
      <c r="O13" s="60"/>
      <c r="P13" s="72"/>
      <c r="Q13" s="36"/>
    </row>
    <row r="14" spans="1:17" ht="20.25" customHeight="1">
      <c r="A14" s="24">
        <v>11</v>
      </c>
      <c r="B14" s="60"/>
      <c r="C14" s="12"/>
      <c r="D14" s="12"/>
      <c r="E14" s="35"/>
      <c r="F14" s="13"/>
      <c r="G14" s="13"/>
      <c r="H14" s="80"/>
      <c r="I14" s="67">
        <f t="shared" si="0"/>
        <v>0</v>
      </c>
      <c r="J14" s="13"/>
      <c r="K14" s="29"/>
      <c r="L14" s="25"/>
      <c r="M14" s="79"/>
      <c r="N14" s="60"/>
      <c r="O14" s="60"/>
      <c r="P14" s="72"/>
      <c r="Q14" s="36"/>
    </row>
    <row r="15" spans="1:17" ht="20.25" customHeight="1">
      <c r="A15" s="24">
        <v>12</v>
      </c>
      <c r="B15" s="60"/>
      <c r="C15" s="12"/>
      <c r="D15" s="12"/>
      <c r="E15" s="35"/>
      <c r="F15" s="13"/>
      <c r="G15" s="13"/>
      <c r="H15" s="80"/>
      <c r="I15" s="67">
        <f t="shared" si="0"/>
        <v>0</v>
      </c>
      <c r="J15" s="13"/>
      <c r="K15" s="29"/>
      <c r="L15" s="25"/>
      <c r="M15" s="79"/>
      <c r="N15" s="60"/>
      <c r="O15" s="60"/>
      <c r="P15" s="72"/>
      <c r="Q15" s="36"/>
    </row>
    <row r="16" spans="1:17" ht="20.25" customHeight="1">
      <c r="A16" s="24">
        <v>13</v>
      </c>
      <c r="B16" s="60"/>
      <c r="C16" s="12"/>
      <c r="D16" s="12"/>
      <c r="E16" s="35"/>
      <c r="F16" s="13"/>
      <c r="G16" s="13"/>
      <c r="H16" s="80"/>
      <c r="I16" s="67">
        <f t="shared" si="0"/>
        <v>0</v>
      </c>
      <c r="J16" s="13"/>
      <c r="K16" s="29"/>
      <c r="L16" s="25"/>
      <c r="M16" s="79"/>
      <c r="N16" s="60"/>
      <c r="O16" s="60"/>
      <c r="P16" s="72"/>
      <c r="Q16" s="36"/>
    </row>
    <row r="17" spans="1:17" ht="20.25" customHeight="1">
      <c r="A17" s="24">
        <v>14</v>
      </c>
      <c r="B17" s="60"/>
      <c r="C17" s="12"/>
      <c r="D17" s="12"/>
      <c r="E17" s="35"/>
      <c r="F17" s="13"/>
      <c r="G17" s="13"/>
      <c r="H17" s="80"/>
      <c r="I17" s="67">
        <f t="shared" si="0"/>
        <v>0</v>
      </c>
      <c r="J17" s="13"/>
      <c r="K17" s="29"/>
      <c r="L17" s="25"/>
      <c r="M17" s="79"/>
      <c r="N17" s="60"/>
      <c r="O17" s="60"/>
      <c r="P17" s="72"/>
      <c r="Q17" s="36"/>
    </row>
    <row r="18" spans="1:17" ht="20.25" customHeight="1">
      <c r="A18" s="24">
        <v>15</v>
      </c>
      <c r="B18" s="60"/>
      <c r="C18" s="12"/>
      <c r="D18" s="12"/>
      <c r="E18" s="35"/>
      <c r="F18" s="13"/>
      <c r="G18" s="13"/>
      <c r="H18" s="80"/>
      <c r="I18" s="67">
        <f t="shared" si="0"/>
        <v>0</v>
      </c>
      <c r="J18" s="13"/>
      <c r="K18" s="29"/>
      <c r="L18" s="25"/>
      <c r="M18" s="79"/>
      <c r="N18" s="60"/>
      <c r="O18" s="60"/>
      <c r="P18" s="72"/>
      <c r="Q18" s="36"/>
    </row>
    <row r="19" spans="1:17" s="7" customFormat="1" ht="20.25" customHeight="1">
      <c r="A19" s="9" t="s">
        <v>89</v>
      </c>
      <c r="B19" s="9"/>
      <c r="C19" s="9"/>
      <c r="D19" s="9"/>
      <c r="E19" s="9"/>
      <c r="F19" s="9"/>
      <c r="G19" s="9"/>
      <c r="H19" s="9"/>
      <c r="I19" s="9"/>
      <c r="J19" s="9"/>
      <c r="K19" s="9"/>
      <c r="L19" s="9"/>
      <c r="M19" s="9"/>
      <c r="N19" s="9"/>
      <c r="O19" s="9"/>
      <c r="P19" s="9"/>
      <c r="Q19" s="9"/>
    </row>
    <row r="20" spans="1:17" s="7" customFormat="1" ht="20.25" customHeight="1">
      <c r="A20" s="9" t="s">
        <v>20</v>
      </c>
      <c r="B20" s="9"/>
      <c r="C20" s="9"/>
      <c r="D20" s="9"/>
      <c r="E20" s="9"/>
      <c r="F20" s="9"/>
      <c r="G20" s="9"/>
      <c r="H20" s="9"/>
      <c r="I20" s="9"/>
      <c r="J20" s="9"/>
      <c r="K20" s="9"/>
      <c r="L20" s="9"/>
      <c r="M20" s="9"/>
      <c r="N20" s="9"/>
      <c r="O20" s="9"/>
      <c r="P20" s="9"/>
      <c r="Q20" s="9"/>
    </row>
    <row r="21" spans="1:17" s="8" customFormat="1" ht="20.100000000000001" customHeight="1">
      <c r="A21" s="16" t="s">
        <v>90</v>
      </c>
      <c r="B21" s="9"/>
      <c r="C21" s="9"/>
      <c r="D21" s="9"/>
      <c r="E21" s="9"/>
      <c r="F21" s="9"/>
      <c r="G21" s="9"/>
      <c r="H21" s="9"/>
      <c r="I21" s="9"/>
      <c r="J21" s="9"/>
      <c r="K21" s="9"/>
      <c r="L21" s="9"/>
      <c r="M21" s="9"/>
      <c r="N21" s="9"/>
      <c r="O21" s="9"/>
      <c r="P21" s="9"/>
      <c r="Q21" s="9"/>
    </row>
    <row r="22" spans="1:17" s="8" customFormat="1" ht="20.100000000000001" customHeight="1">
      <c r="A22" s="16" t="s">
        <v>157</v>
      </c>
      <c r="B22" s="9"/>
      <c r="C22" s="9"/>
      <c r="D22" s="9"/>
      <c r="E22" s="9"/>
      <c r="F22" s="9"/>
      <c r="G22" s="9"/>
      <c r="H22" s="9"/>
      <c r="I22" s="9"/>
      <c r="J22" s="9"/>
      <c r="K22" s="9"/>
      <c r="L22" s="9"/>
      <c r="M22" s="9"/>
      <c r="N22" s="9"/>
      <c r="O22" s="9"/>
      <c r="P22" s="9"/>
      <c r="Q22" s="9"/>
    </row>
    <row r="23" spans="1:17" s="7" customFormat="1" ht="20.25" customHeight="1">
      <c r="A23" s="9" t="s">
        <v>202</v>
      </c>
      <c r="B23" s="9"/>
      <c r="C23" s="9"/>
      <c r="D23" s="9"/>
      <c r="E23" s="9"/>
      <c r="F23" s="9"/>
      <c r="G23" s="9"/>
      <c r="H23" s="9"/>
      <c r="I23" s="9"/>
      <c r="J23" s="9"/>
      <c r="K23" s="9"/>
      <c r="L23" s="9"/>
      <c r="M23" s="9"/>
      <c r="N23" s="9"/>
      <c r="O23" s="9"/>
      <c r="P23" s="9"/>
    </row>
    <row r="24" spans="1:17" s="7" customFormat="1" ht="20.25" customHeight="1">
      <c r="A24" s="9" t="s">
        <v>269</v>
      </c>
      <c r="B24" s="9"/>
      <c r="C24" s="9"/>
      <c r="D24" s="9"/>
      <c r="E24" s="9"/>
      <c r="F24" s="9"/>
      <c r="G24" s="9"/>
      <c r="H24" s="9"/>
      <c r="I24" s="9"/>
      <c r="J24" s="9"/>
      <c r="K24" s="9"/>
      <c r="L24" s="10"/>
      <c r="M24" s="9"/>
      <c r="N24" s="9"/>
      <c r="O24" s="9"/>
      <c r="P24" s="9"/>
      <c r="Q24" s="9"/>
    </row>
    <row r="25" spans="1:17" ht="20.25" customHeight="1"/>
    <row r="26" spans="1:17" ht="20.25" customHeight="1"/>
    <row r="27" spans="1:17" ht="19.5" customHeight="1"/>
    <row r="28" spans="1:17" ht="19.5" customHeight="1"/>
    <row r="44" spans="11:11">
      <c r="K44" s="1"/>
    </row>
    <row r="45" spans="11:11">
      <c r="K45" s="1"/>
    </row>
    <row r="46" spans="11:11">
      <c r="K46" s="1"/>
    </row>
    <row r="47" spans="11:11">
      <c r="K47" s="1"/>
    </row>
    <row r="48" spans="11:11">
      <c r="K48" s="1"/>
    </row>
    <row r="49" spans="11:11">
      <c r="K49" s="1"/>
    </row>
    <row r="50" spans="11:11">
      <c r="K50" s="1"/>
    </row>
    <row r="51" spans="11:11">
      <c r="K51" s="1"/>
    </row>
    <row r="52" spans="11:11">
      <c r="K52" s="1"/>
    </row>
    <row r="53" spans="11:11">
      <c r="K53" s="1"/>
    </row>
    <row r="54" spans="11:11">
      <c r="K54" s="1"/>
    </row>
    <row r="55" spans="11:11">
      <c r="K55" s="1"/>
    </row>
    <row r="56" spans="11:11">
      <c r="K56" s="1"/>
    </row>
    <row r="57" spans="11:11">
      <c r="K57" s="1"/>
    </row>
    <row r="58" spans="11:11">
      <c r="K58" s="1"/>
    </row>
    <row r="59" spans="11:11">
      <c r="K59" s="1"/>
    </row>
    <row r="60" spans="11:11">
      <c r="K60" s="1"/>
    </row>
    <row r="61" spans="11:11">
      <c r="K61" s="1"/>
    </row>
    <row r="62" spans="11:11">
      <c r="K62" s="1"/>
    </row>
    <row r="63" spans="11:11">
      <c r="K63" s="1"/>
    </row>
    <row r="64" spans="11:11">
      <c r="K64" s="1"/>
    </row>
    <row r="65" spans="11:11">
      <c r="K65" s="1"/>
    </row>
    <row r="66" spans="11:11">
      <c r="K66" s="1"/>
    </row>
    <row r="67" spans="11:11">
      <c r="K67" s="1"/>
    </row>
    <row r="68" spans="11:11">
      <c r="K68" s="1"/>
    </row>
    <row r="69" spans="11:11">
      <c r="K69" s="1"/>
    </row>
    <row r="70" spans="11:11">
      <c r="K70" s="1"/>
    </row>
    <row r="71" spans="11:11">
      <c r="K71" s="1"/>
    </row>
    <row r="72" spans="11:11">
      <c r="K72" s="1"/>
    </row>
    <row r="73" spans="11:11">
      <c r="K73" s="1"/>
    </row>
    <row r="74" spans="11:11">
      <c r="K74" s="1"/>
    </row>
    <row r="75" spans="11:11">
      <c r="K75" s="1"/>
    </row>
    <row r="76" spans="11:11">
      <c r="K76" s="1"/>
    </row>
    <row r="77" spans="11:11">
      <c r="K77" s="1"/>
    </row>
    <row r="78" spans="11:11">
      <c r="K78" s="1"/>
    </row>
    <row r="79" spans="11:11">
      <c r="K79" s="1"/>
    </row>
    <row r="80" spans="11:11">
      <c r="K80" s="1"/>
    </row>
  </sheetData>
  <dataConsolidate/>
  <phoneticPr fontId="1"/>
  <dataValidations xWindow="1442" yWindow="513" count="8">
    <dataValidation allowBlank="1" showErrorMessage="1" promptTitle="年月日を記載してください" prompt="書式設定を変更せずに、年月日を記載してください" sqref="Q4:Q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H4:H18">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formula1>"有,無"</formula1>
    </dataValidation>
    <dataValidation allowBlank="1" showInputMessage="1" showErrorMessage="1" promptTitle="年月日を記載してください" prompt="書式設定を変更せずに、年月日を記載してください_x000a_（西暦／月／日）" sqref="L4:L18"/>
    <dataValidation showInputMessage="1" showErrorMessage="1" errorTitle="ドロップダウンリストより選択してください" prompt="自動計算。千円未満切捨て。" sqref="I4:I18"/>
    <dataValidation showInputMessage="1" showErrorMessage="1" errorTitle="ドロップダウンリストより選択してください" promptTitle="千円単位（小数点も記載）" prompt="千円単位で小数点も記載してください" sqref="F4:G18"/>
  </dataValidations>
  <pageMargins left="0.93" right="0.16" top="0.74803149606299213" bottom="0.74803149606299213" header="0.31496062992125984" footer="0.31496062992125984"/>
  <pageSetup paperSize="8" scale="69"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都道府県コード等!$Q$3:$Q$4</xm:f>
          </x14:formula1>
          <xm:sqref>P4:P18</xm:sqref>
        </x14:dataValidation>
        <x14:dataValidation type="list" allowBlank="1" showInputMessage="1" showErrorMessage="1" promptTitle="ドロップダウンリストより選択してください">
          <x14:formula1>
            <xm:f>都道府県コード等!$E$3:$E$18</xm:f>
          </x14:formula1>
          <xm:sqref>B4:B18</xm:sqref>
        </x14:dataValidation>
        <x14:dataValidation type="list" allowBlank="1" showInputMessage="1" showErrorMessage="1" errorTitle="ドロップダウンリストより選択してください">
          <x14:formula1>
            <xm:f>都道府県コード等!$R$3:$R$13</xm:f>
          </x14:formula1>
          <xm:sqref>O4:O18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S80"/>
  <sheetViews>
    <sheetView view="pageBreakPreview" zoomScale="80" zoomScaleNormal="100" zoomScaleSheetLayoutView="80" workbookViewId="0">
      <pane ySplit="3" topLeftCell="A4" activePane="bottomLeft" state="frozen"/>
      <selection activeCell="M33" sqref="M33"/>
      <selection pane="bottomLeft" activeCell="D3" sqref="D3"/>
    </sheetView>
  </sheetViews>
  <sheetFormatPr defaultColWidth="4.25" defaultRowHeight="12"/>
  <cols>
    <col min="1" max="1" width="4.125" style="5" bestFit="1" customWidth="1"/>
    <col min="2" max="4" width="28.375" style="5" customWidth="1"/>
    <col min="5" max="5" width="43" style="5" customWidth="1"/>
    <col min="6" max="10" width="12.875" style="5" customWidth="1"/>
    <col min="11" max="12" width="16.125" style="5" customWidth="1"/>
    <col min="13" max="13" width="21.75" style="5" customWidth="1"/>
    <col min="14" max="14" width="17" style="5" customWidth="1"/>
    <col min="15" max="17" width="10.625" style="5" customWidth="1"/>
    <col min="18" max="18" width="20.25" style="5" customWidth="1"/>
    <col min="19" max="19" width="11.625" style="5" customWidth="1"/>
    <col min="20" max="16384" width="4.25" style="5"/>
  </cols>
  <sheetData>
    <row r="1" spans="1:19" ht="18.75">
      <c r="I1" s="4"/>
      <c r="J1" s="3"/>
      <c r="S1" s="30" t="s">
        <v>107</v>
      </c>
    </row>
    <row r="2" spans="1:19" ht="20.100000000000001" customHeight="1">
      <c r="A2" s="74" t="s">
        <v>159</v>
      </c>
      <c r="B2" s="10"/>
      <c r="C2" s="10"/>
      <c r="D2" s="10"/>
      <c r="E2" s="10"/>
      <c r="F2" s="10"/>
      <c r="G2" s="10"/>
      <c r="H2" s="10"/>
      <c r="I2" s="10"/>
      <c r="J2" s="10"/>
      <c r="K2" s="10"/>
      <c r="L2" s="10"/>
      <c r="M2" s="10"/>
      <c r="N2" s="10"/>
      <c r="O2" s="10"/>
      <c r="P2" s="10"/>
      <c r="Q2" s="10"/>
      <c r="R2" s="54"/>
      <c r="S2" s="10"/>
    </row>
    <row r="3" spans="1:19" s="6" customFormat="1" ht="141" customHeight="1">
      <c r="A3" s="32" t="s">
        <v>1</v>
      </c>
      <c r="B3" s="79" t="s">
        <v>80</v>
      </c>
      <c r="C3" s="33" t="s">
        <v>2</v>
      </c>
      <c r="D3" s="33" t="s">
        <v>3</v>
      </c>
      <c r="E3" s="33" t="s">
        <v>81</v>
      </c>
      <c r="F3" s="33" t="s">
        <v>82</v>
      </c>
      <c r="G3" s="15" t="s">
        <v>145</v>
      </c>
      <c r="H3" s="79" t="s">
        <v>146</v>
      </c>
      <c r="I3" s="78" t="s">
        <v>147</v>
      </c>
      <c r="J3" s="33" t="s">
        <v>108</v>
      </c>
      <c r="K3" s="88" t="s">
        <v>203</v>
      </c>
      <c r="L3" s="41" t="s">
        <v>205</v>
      </c>
      <c r="M3" s="34" t="s">
        <v>204</v>
      </c>
      <c r="N3" s="75" t="s">
        <v>87</v>
      </c>
      <c r="O3" s="79" t="s">
        <v>10</v>
      </c>
      <c r="P3" s="79" t="s">
        <v>88</v>
      </c>
      <c r="Q3" s="79" t="s">
        <v>176</v>
      </c>
      <c r="R3" s="59" t="s">
        <v>140</v>
      </c>
      <c r="S3" s="33" t="s">
        <v>13</v>
      </c>
    </row>
    <row r="4" spans="1:19" ht="20.25" customHeight="1">
      <c r="A4" s="24">
        <v>1</v>
      </c>
      <c r="B4" s="60"/>
      <c r="C4" s="12"/>
      <c r="D4" s="12"/>
      <c r="E4" s="35"/>
      <c r="F4" s="13"/>
      <c r="G4" s="13"/>
      <c r="H4" s="80"/>
      <c r="I4" s="67">
        <f>ROUNDDOWN(MIN(G4,H4),0)</f>
        <v>0</v>
      </c>
      <c r="J4" s="14"/>
      <c r="K4" s="103"/>
      <c r="L4" s="12"/>
      <c r="M4" s="36"/>
      <c r="N4" s="76" t="e">
        <f>M4/L4</f>
        <v>#DIV/0!</v>
      </c>
      <c r="O4" s="79"/>
      <c r="P4" s="60"/>
      <c r="Q4" s="60"/>
      <c r="R4" s="72"/>
      <c r="S4" s="36"/>
    </row>
    <row r="5" spans="1:19" ht="20.25" customHeight="1">
      <c r="A5" s="24">
        <v>2</v>
      </c>
      <c r="B5" s="60"/>
      <c r="C5" s="12"/>
      <c r="D5" s="12"/>
      <c r="E5" s="35"/>
      <c r="F5" s="13"/>
      <c r="G5" s="13"/>
      <c r="H5" s="80"/>
      <c r="I5" s="67">
        <f t="shared" ref="I5:I18" si="0">ROUNDDOWN(MIN(G5,H5),0)</f>
        <v>0</v>
      </c>
      <c r="J5" s="14"/>
      <c r="K5" s="12"/>
      <c r="L5" s="12"/>
      <c r="M5" s="36"/>
      <c r="N5" s="76" t="e">
        <f>M5/L5</f>
        <v>#DIV/0!</v>
      </c>
      <c r="O5" s="79"/>
      <c r="P5" s="60"/>
      <c r="Q5" s="60"/>
      <c r="R5" s="72"/>
      <c r="S5" s="36"/>
    </row>
    <row r="6" spans="1:19" ht="20.25" customHeight="1">
      <c r="A6" s="24">
        <v>3</v>
      </c>
      <c r="B6" s="60"/>
      <c r="C6" s="12"/>
      <c r="D6" s="12"/>
      <c r="E6" s="35"/>
      <c r="F6" s="13"/>
      <c r="G6" s="13"/>
      <c r="H6" s="80"/>
      <c r="I6" s="67">
        <f t="shared" si="0"/>
        <v>0</v>
      </c>
      <c r="J6" s="14"/>
      <c r="K6" s="12"/>
      <c r="L6" s="12"/>
      <c r="M6" s="36"/>
      <c r="N6" s="76" t="e">
        <f t="shared" ref="N6:N18" si="1">M6/L6</f>
        <v>#DIV/0!</v>
      </c>
      <c r="O6" s="79"/>
      <c r="P6" s="60"/>
      <c r="Q6" s="60"/>
      <c r="R6" s="72"/>
      <c r="S6" s="36"/>
    </row>
    <row r="7" spans="1:19" ht="20.25" customHeight="1">
      <c r="A7" s="24">
        <v>4</v>
      </c>
      <c r="B7" s="60"/>
      <c r="C7" s="12"/>
      <c r="D7" s="12"/>
      <c r="E7" s="35"/>
      <c r="F7" s="13"/>
      <c r="G7" s="13"/>
      <c r="H7" s="80"/>
      <c r="I7" s="67">
        <f t="shared" si="0"/>
        <v>0</v>
      </c>
      <c r="J7" s="14"/>
      <c r="K7" s="12"/>
      <c r="L7" s="12"/>
      <c r="M7" s="36"/>
      <c r="N7" s="76" t="e">
        <f t="shared" si="1"/>
        <v>#DIV/0!</v>
      </c>
      <c r="O7" s="79"/>
      <c r="P7" s="60"/>
      <c r="Q7" s="60"/>
      <c r="R7" s="72"/>
      <c r="S7" s="36"/>
    </row>
    <row r="8" spans="1:19" ht="20.25" customHeight="1">
      <c r="A8" s="24">
        <v>5</v>
      </c>
      <c r="B8" s="60"/>
      <c r="C8" s="12"/>
      <c r="D8" s="12"/>
      <c r="E8" s="35"/>
      <c r="F8" s="13"/>
      <c r="G8" s="13"/>
      <c r="H8" s="80"/>
      <c r="I8" s="67">
        <f t="shared" si="0"/>
        <v>0</v>
      </c>
      <c r="J8" s="14"/>
      <c r="K8" s="12"/>
      <c r="L8" s="12"/>
      <c r="M8" s="36"/>
      <c r="N8" s="76" t="e">
        <f t="shared" si="1"/>
        <v>#DIV/0!</v>
      </c>
      <c r="O8" s="79"/>
      <c r="P8" s="60"/>
      <c r="Q8" s="60"/>
      <c r="R8" s="72"/>
      <c r="S8" s="36"/>
    </row>
    <row r="9" spans="1:19" ht="20.25" customHeight="1">
      <c r="A9" s="24">
        <v>6</v>
      </c>
      <c r="B9" s="60"/>
      <c r="C9" s="12"/>
      <c r="D9" s="12"/>
      <c r="E9" s="35"/>
      <c r="F9" s="13"/>
      <c r="G9" s="13"/>
      <c r="H9" s="80"/>
      <c r="I9" s="67">
        <f t="shared" si="0"/>
        <v>0</v>
      </c>
      <c r="J9" s="14"/>
      <c r="K9" s="12"/>
      <c r="L9" s="12"/>
      <c r="M9" s="36"/>
      <c r="N9" s="76" t="e">
        <f t="shared" si="1"/>
        <v>#DIV/0!</v>
      </c>
      <c r="O9" s="79"/>
      <c r="P9" s="60"/>
      <c r="Q9" s="60"/>
      <c r="R9" s="72"/>
      <c r="S9" s="36"/>
    </row>
    <row r="10" spans="1:19" ht="20.25" customHeight="1">
      <c r="A10" s="24">
        <v>7</v>
      </c>
      <c r="B10" s="60"/>
      <c r="C10" s="12"/>
      <c r="D10" s="12"/>
      <c r="E10" s="35"/>
      <c r="F10" s="13"/>
      <c r="G10" s="13"/>
      <c r="H10" s="80"/>
      <c r="I10" s="67">
        <f t="shared" si="0"/>
        <v>0</v>
      </c>
      <c r="J10" s="14"/>
      <c r="K10" s="12"/>
      <c r="L10" s="12"/>
      <c r="M10" s="36"/>
      <c r="N10" s="76" t="e">
        <f t="shared" si="1"/>
        <v>#DIV/0!</v>
      </c>
      <c r="O10" s="79"/>
      <c r="P10" s="60"/>
      <c r="Q10" s="60"/>
      <c r="R10" s="72"/>
      <c r="S10" s="36"/>
    </row>
    <row r="11" spans="1:19" ht="20.25" customHeight="1">
      <c r="A11" s="24">
        <v>8</v>
      </c>
      <c r="B11" s="60"/>
      <c r="C11" s="12"/>
      <c r="D11" s="12"/>
      <c r="E11" s="35"/>
      <c r="F11" s="13"/>
      <c r="G11" s="13"/>
      <c r="H11" s="80"/>
      <c r="I11" s="67">
        <f t="shared" si="0"/>
        <v>0</v>
      </c>
      <c r="J11" s="14"/>
      <c r="K11" s="12"/>
      <c r="L11" s="12"/>
      <c r="M11" s="36"/>
      <c r="N11" s="76" t="e">
        <f t="shared" si="1"/>
        <v>#DIV/0!</v>
      </c>
      <c r="O11" s="79"/>
      <c r="P11" s="60"/>
      <c r="Q11" s="60"/>
      <c r="R11" s="72"/>
      <c r="S11" s="36"/>
    </row>
    <row r="12" spans="1:19" ht="20.25" customHeight="1">
      <c r="A12" s="24">
        <v>9</v>
      </c>
      <c r="B12" s="60"/>
      <c r="C12" s="12"/>
      <c r="D12" s="12"/>
      <c r="E12" s="35"/>
      <c r="F12" s="13"/>
      <c r="G12" s="13"/>
      <c r="H12" s="80"/>
      <c r="I12" s="67">
        <f t="shared" si="0"/>
        <v>0</v>
      </c>
      <c r="J12" s="14"/>
      <c r="K12" s="12"/>
      <c r="L12" s="12"/>
      <c r="M12" s="36"/>
      <c r="N12" s="76" t="e">
        <f t="shared" si="1"/>
        <v>#DIV/0!</v>
      </c>
      <c r="O12" s="79"/>
      <c r="P12" s="60"/>
      <c r="Q12" s="60"/>
      <c r="R12" s="72"/>
      <c r="S12" s="36"/>
    </row>
    <row r="13" spans="1:19" ht="20.25" customHeight="1">
      <c r="A13" s="24">
        <v>10</v>
      </c>
      <c r="B13" s="60"/>
      <c r="C13" s="12"/>
      <c r="D13" s="12"/>
      <c r="E13" s="35"/>
      <c r="F13" s="13"/>
      <c r="G13" s="13"/>
      <c r="H13" s="80"/>
      <c r="I13" s="67">
        <f t="shared" si="0"/>
        <v>0</v>
      </c>
      <c r="J13" s="14"/>
      <c r="K13" s="12"/>
      <c r="L13" s="12"/>
      <c r="M13" s="36"/>
      <c r="N13" s="76" t="e">
        <f t="shared" si="1"/>
        <v>#DIV/0!</v>
      </c>
      <c r="O13" s="79"/>
      <c r="P13" s="60"/>
      <c r="Q13" s="60"/>
      <c r="R13" s="72"/>
      <c r="S13" s="36"/>
    </row>
    <row r="14" spans="1:19" ht="20.25" customHeight="1">
      <c r="A14" s="24">
        <v>11</v>
      </c>
      <c r="B14" s="60"/>
      <c r="C14" s="12"/>
      <c r="D14" s="12"/>
      <c r="E14" s="35"/>
      <c r="F14" s="13"/>
      <c r="G14" s="13"/>
      <c r="H14" s="80"/>
      <c r="I14" s="67">
        <f t="shared" si="0"/>
        <v>0</v>
      </c>
      <c r="J14" s="14"/>
      <c r="K14" s="12"/>
      <c r="L14" s="12"/>
      <c r="M14" s="36"/>
      <c r="N14" s="76" t="e">
        <f t="shared" si="1"/>
        <v>#DIV/0!</v>
      </c>
      <c r="O14" s="79"/>
      <c r="P14" s="60"/>
      <c r="Q14" s="60"/>
      <c r="R14" s="72"/>
      <c r="S14" s="36"/>
    </row>
    <row r="15" spans="1:19" ht="20.25" customHeight="1">
      <c r="A15" s="24">
        <v>12</v>
      </c>
      <c r="B15" s="60"/>
      <c r="C15" s="12"/>
      <c r="D15" s="12"/>
      <c r="E15" s="35"/>
      <c r="F15" s="13"/>
      <c r="G15" s="13"/>
      <c r="H15" s="80"/>
      <c r="I15" s="67">
        <f t="shared" si="0"/>
        <v>0</v>
      </c>
      <c r="J15" s="14"/>
      <c r="K15" s="12"/>
      <c r="L15" s="12"/>
      <c r="M15" s="36"/>
      <c r="N15" s="76" t="e">
        <f t="shared" si="1"/>
        <v>#DIV/0!</v>
      </c>
      <c r="O15" s="79"/>
      <c r="P15" s="60"/>
      <c r="Q15" s="60"/>
      <c r="R15" s="72"/>
      <c r="S15" s="36"/>
    </row>
    <row r="16" spans="1:19" ht="20.25" customHeight="1">
      <c r="A16" s="24">
        <v>13</v>
      </c>
      <c r="B16" s="60"/>
      <c r="C16" s="12"/>
      <c r="D16" s="12"/>
      <c r="E16" s="35"/>
      <c r="F16" s="13"/>
      <c r="G16" s="13"/>
      <c r="H16" s="80"/>
      <c r="I16" s="67">
        <f t="shared" si="0"/>
        <v>0</v>
      </c>
      <c r="J16" s="14"/>
      <c r="K16" s="12"/>
      <c r="L16" s="12"/>
      <c r="M16" s="36"/>
      <c r="N16" s="76" t="e">
        <f t="shared" si="1"/>
        <v>#DIV/0!</v>
      </c>
      <c r="O16" s="79"/>
      <c r="P16" s="60"/>
      <c r="Q16" s="60"/>
      <c r="R16" s="72"/>
      <c r="S16" s="36"/>
    </row>
    <row r="17" spans="1:19" ht="20.25" customHeight="1">
      <c r="A17" s="24">
        <v>14</v>
      </c>
      <c r="B17" s="60"/>
      <c r="C17" s="12"/>
      <c r="D17" s="12"/>
      <c r="E17" s="35"/>
      <c r="F17" s="13"/>
      <c r="G17" s="13"/>
      <c r="H17" s="80"/>
      <c r="I17" s="67">
        <f t="shared" si="0"/>
        <v>0</v>
      </c>
      <c r="J17" s="14"/>
      <c r="K17" s="12"/>
      <c r="L17" s="12"/>
      <c r="M17" s="36"/>
      <c r="N17" s="76" t="e">
        <f t="shared" si="1"/>
        <v>#DIV/0!</v>
      </c>
      <c r="O17" s="79"/>
      <c r="P17" s="60"/>
      <c r="Q17" s="60"/>
      <c r="R17" s="72"/>
      <c r="S17" s="36"/>
    </row>
    <row r="18" spans="1:19" ht="20.25" customHeight="1">
      <c r="A18" s="24">
        <v>15</v>
      </c>
      <c r="B18" s="60"/>
      <c r="C18" s="12"/>
      <c r="D18" s="12"/>
      <c r="E18" s="35"/>
      <c r="F18" s="13"/>
      <c r="G18" s="13"/>
      <c r="H18" s="80"/>
      <c r="I18" s="67">
        <f t="shared" si="0"/>
        <v>0</v>
      </c>
      <c r="J18" s="14"/>
      <c r="K18" s="12"/>
      <c r="L18" s="12"/>
      <c r="M18" s="36"/>
      <c r="N18" s="76" t="e">
        <f t="shared" si="1"/>
        <v>#DIV/0!</v>
      </c>
      <c r="O18" s="79"/>
      <c r="P18" s="60"/>
      <c r="Q18" s="60"/>
      <c r="R18" s="72"/>
      <c r="S18" s="36"/>
    </row>
    <row r="19" spans="1:19" s="7" customFormat="1" ht="20.25" customHeight="1">
      <c r="A19" s="9" t="s">
        <v>89</v>
      </c>
      <c r="B19" s="9"/>
      <c r="C19" s="9"/>
      <c r="D19" s="9"/>
      <c r="E19" s="9"/>
      <c r="F19" s="9"/>
      <c r="G19" s="9"/>
      <c r="H19" s="9"/>
      <c r="I19" s="9"/>
      <c r="J19" s="9"/>
      <c r="K19" s="9"/>
      <c r="L19" s="9"/>
      <c r="M19" s="9"/>
      <c r="N19" s="9"/>
      <c r="O19" s="9"/>
      <c r="P19" s="9"/>
      <c r="Q19" s="9"/>
      <c r="R19" s="9"/>
      <c r="S19" s="9"/>
    </row>
    <row r="20" spans="1:19" s="7" customFormat="1" ht="20.25" customHeight="1">
      <c r="A20" s="9" t="s">
        <v>20</v>
      </c>
      <c r="B20" s="9"/>
      <c r="C20" s="9"/>
      <c r="D20" s="9"/>
      <c r="E20" s="9"/>
      <c r="F20" s="9"/>
      <c r="G20" s="9"/>
      <c r="H20" s="9"/>
      <c r="I20" s="9"/>
      <c r="J20" s="9"/>
      <c r="K20" s="9"/>
      <c r="L20" s="9"/>
      <c r="M20" s="9"/>
      <c r="N20" s="9"/>
      <c r="O20" s="9"/>
      <c r="P20" s="9"/>
      <c r="Q20" s="9"/>
      <c r="R20" s="9"/>
      <c r="S20" s="9"/>
    </row>
    <row r="21" spans="1:19" s="8" customFormat="1" ht="20.100000000000001" customHeight="1">
      <c r="A21" s="16" t="s">
        <v>90</v>
      </c>
      <c r="B21" s="9"/>
      <c r="C21" s="9"/>
      <c r="D21" s="9"/>
      <c r="E21" s="9"/>
      <c r="F21" s="9"/>
      <c r="G21" s="9"/>
      <c r="H21" s="9"/>
      <c r="I21" s="9"/>
      <c r="J21" s="9"/>
      <c r="K21" s="9"/>
      <c r="L21" s="9"/>
      <c r="M21" s="9"/>
      <c r="N21" s="9"/>
      <c r="O21" s="9"/>
      <c r="P21" s="9"/>
      <c r="Q21" s="9"/>
      <c r="R21" s="9"/>
      <c r="S21" s="9"/>
    </row>
    <row r="22" spans="1:19" s="7" customFormat="1" ht="20.25" customHeight="1">
      <c r="A22" s="9" t="s">
        <v>202</v>
      </c>
      <c r="B22" s="9"/>
      <c r="C22" s="9"/>
      <c r="D22" s="9"/>
      <c r="E22" s="9"/>
      <c r="F22" s="9"/>
      <c r="G22" s="9"/>
      <c r="H22" s="9"/>
      <c r="I22" s="9"/>
      <c r="J22" s="9"/>
      <c r="K22" s="9"/>
      <c r="L22" s="9"/>
      <c r="M22" s="9"/>
      <c r="N22" s="9"/>
      <c r="O22" s="9"/>
      <c r="P22" s="9"/>
      <c r="Q22" s="9"/>
      <c r="R22" s="9"/>
    </row>
    <row r="23" spans="1:19" s="8" customFormat="1" ht="20.100000000000001" customHeight="1">
      <c r="A23" s="9" t="s">
        <v>206</v>
      </c>
      <c r="B23" s="9"/>
      <c r="C23" s="9"/>
      <c r="D23" s="9"/>
      <c r="E23" s="9"/>
      <c r="F23" s="9"/>
      <c r="G23" s="9"/>
      <c r="H23" s="9"/>
      <c r="I23" s="9"/>
      <c r="J23" s="9"/>
      <c r="K23" s="9"/>
      <c r="L23" s="9"/>
      <c r="M23" s="9"/>
      <c r="N23" s="9"/>
      <c r="O23" s="9"/>
      <c r="P23" s="9"/>
      <c r="Q23" s="9"/>
      <c r="R23" s="9"/>
      <c r="S23" s="9"/>
    </row>
    <row r="24" spans="1:19" s="7" customFormat="1" ht="20.25" customHeight="1">
      <c r="A24" s="9" t="s">
        <v>208</v>
      </c>
      <c r="B24" s="9"/>
      <c r="C24" s="9"/>
      <c r="D24" s="9"/>
      <c r="E24" s="9"/>
      <c r="F24" s="9"/>
      <c r="G24" s="9"/>
      <c r="H24" s="9"/>
      <c r="I24" s="9"/>
      <c r="J24" s="9"/>
      <c r="K24" s="9"/>
      <c r="L24" s="9"/>
      <c r="M24" s="9"/>
      <c r="N24" s="9"/>
      <c r="O24" s="9"/>
      <c r="P24" s="9"/>
      <c r="Q24" s="9"/>
      <c r="R24" s="9"/>
      <c r="S24" s="9"/>
    </row>
    <row r="25" spans="1:19" ht="20.25" customHeight="1">
      <c r="A25" s="7"/>
    </row>
    <row r="26" spans="1:19" ht="20.25" customHeight="1"/>
    <row r="27" spans="1:19" ht="19.5" customHeight="1"/>
    <row r="28" spans="1:19" ht="19.5" customHeight="1"/>
    <row r="30" spans="1:19" ht="16.5">
      <c r="B30" s="10" t="s">
        <v>92</v>
      </c>
    </row>
    <row r="31" spans="1:19" ht="16.5">
      <c r="B31" s="10" t="s">
        <v>93</v>
      </c>
    </row>
    <row r="32" spans="1:19" ht="16.5">
      <c r="B32" s="10" t="s">
        <v>94</v>
      </c>
    </row>
    <row r="33" spans="2:12" ht="16.5">
      <c r="B33" s="10" t="s">
        <v>95</v>
      </c>
    </row>
    <row r="34" spans="2:12" ht="16.5">
      <c r="B34" s="10" t="s">
        <v>96</v>
      </c>
    </row>
    <row r="35" spans="2:12" ht="16.5">
      <c r="B35" s="10" t="s">
        <v>97</v>
      </c>
    </row>
    <row r="36" spans="2:12" ht="16.5">
      <c r="B36" s="10" t="s">
        <v>98</v>
      </c>
    </row>
    <row r="37" spans="2:12" ht="16.5">
      <c r="B37" s="10" t="s">
        <v>99</v>
      </c>
    </row>
    <row r="38" spans="2:12" ht="16.5">
      <c r="B38" s="10" t="s">
        <v>100</v>
      </c>
    </row>
    <row r="39" spans="2:12" ht="16.5">
      <c r="B39" s="10" t="s">
        <v>101</v>
      </c>
    </row>
    <row r="40" spans="2:12" ht="16.5">
      <c r="B40" s="10" t="s">
        <v>102</v>
      </c>
    </row>
    <row r="41" spans="2:12" ht="16.5">
      <c r="B41" s="10" t="s">
        <v>103</v>
      </c>
    </row>
    <row r="42" spans="2:12" ht="16.5">
      <c r="B42" s="10" t="s">
        <v>104</v>
      </c>
    </row>
    <row r="43" spans="2:12" ht="16.5">
      <c r="B43" s="10" t="s">
        <v>52</v>
      </c>
    </row>
    <row r="44" spans="2:12" ht="16.5">
      <c r="B44" s="10" t="s">
        <v>105</v>
      </c>
      <c r="K44" s="1"/>
      <c r="L44" s="1"/>
    </row>
    <row r="45" spans="2:12" ht="16.5">
      <c r="B45" s="10" t="s">
        <v>106</v>
      </c>
      <c r="K45" s="1"/>
      <c r="L45" s="1"/>
    </row>
    <row r="46" spans="2:12">
      <c r="K46" s="1"/>
      <c r="L46" s="1"/>
    </row>
    <row r="47" spans="2:12">
      <c r="K47" s="1"/>
      <c r="L47" s="1"/>
    </row>
    <row r="48" spans="2:12">
      <c r="K48" s="1"/>
      <c r="L48" s="1"/>
    </row>
    <row r="49" spans="11:12">
      <c r="K49" s="1"/>
      <c r="L49" s="1"/>
    </row>
    <row r="50" spans="11:12">
      <c r="K50" s="1"/>
      <c r="L50" s="1"/>
    </row>
    <row r="51" spans="11:12">
      <c r="K51" s="1"/>
      <c r="L51" s="1"/>
    </row>
    <row r="52" spans="11:12">
      <c r="K52" s="1"/>
      <c r="L52" s="1"/>
    </row>
    <row r="53" spans="11:12">
      <c r="K53" s="1"/>
      <c r="L53" s="1"/>
    </row>
    <row r="54" spans="11:12">
      <c r="K54" s="1"/>
      <c r="L54" s="1"/>
    </row>
    <row r="55" spans="11:12">
      <c r="K55" s="1"/>
      <c r="L55" s="1"/>
    </row>
    <row r="56" spans="11:12">
      <c r="K56" s="1"/>
      <c r="L56" s="1"/>
    </row>
    <row r="57" spans="11:12">
      <c r="K57" s="1"/>
      <c r="L57" s="1"/>
    </row>
    <row r="58" spans="11:12">
      <c r="K58" s="1"/>
      <c r="L58" s="1"/>
    </row>
    <row r="59" spans="11:12">
      <c r="K59" s="1"/>
      <c r="L59" s="1"/>
    </row>
    <row r="60" spans="11:12">
      <c r="K60" s="1"/>
      <c r="L60" s="1"/>
    </row>
    <row r="61" spans="11:12">
      <c r="K61" s="1"/>
      <c r="L61" s="1"/>
    </row>
    <row r="62" spans="11:12">
      <c r="K62" s="1"/>
      <c r="L62" s="1"/>
    </row>
    <row r="63" spans="11:12">
      <c r="K63" s="1"/>
      <c r="L63" s="1"/>
    </row>
    <row r="64" spans="11:12">
      <c r="K64" s="1"/>
      <c r="L64" s="1"/>
    </row>
    <row r="65" spans="11:12">
      <c r="K65" s="1"/>
      <c r="L65" s="1"/>
    </row>
    <row r="66" spans="11:12">
      <c r="K66" s="1"/>
      <c r="L66" s="1"/>
    </row>
    <row r="67" spans="11:12">
      <c r="K67" s="1"/>
      <c r="L67" s="1"/>
    </row>
    <row r="68" spans="11:12">
      <c r="K68" s="1"/>
      <c r="L68" s="1"/>
    </row>
    <row r="69" spans="11:12">
      <c r="K69" s="1"/>
      <c r="L69" s="1"/>
    </row>
    <row r="70" spans="11:12">
      <c r="K70" s="1"/>
      <c r="L70" s="1"/>
    </row>
    <row r="71" spans="11:12">
      <c r="K71" s="1"/>
      <c r="L71" s="1"/>
    </row>
    <row r="72" spans="11:12">
      <c r="K72" s="1"/>
      <c r="L72" s="1"/>
    </row>
    <row r="73" spans="11:12">
      <c r="K73" s="1"/>
      <c r="L73" s="1"/>
    </row>
    <row r="74" spans="11:12">
      <c r="K74" s="1"/>
      <c r="L74" s="1"/>
    </row>
    <row r="75" spans="11:12">
      <c r="K75" s="1"/>
      <c r="L75" s="1"/>
    </row>
    <row r="76" spans="11:12">
      <c r="K76" s="1"/>
      <c r="L76" s="1"/>
    </row>
    <row r="77" spans="11:12">
      <c r="K77" s="1"/>
      <c r="L77" s="1"/>
    </row>
    <row r="78" spans="11:12">
      <c r="K78" s="1"/>
      <c r="L78" s="1"/>
    </row>
    <row r="79" spans="11:12">
      <c r="K79" s="1"/>
      <c r="L79" s="1"/>
    </row>
    <row r="80" spans="11:12">
      <c r="K80" s="1"/>
      <c r="L80" s="1"/>
    </row>
  </sheetData>
  <dataConsolidate/>
  <phoneticPr fontId="1"/>
  <dataValidations xWindow="1326" yWindow="436" count="7">
    <dataValidation allowBlank="1" showErrorMessage="1" promptTitle="年月日を記載してください" prompt="書式設定を変更せずに、年月日を記載してください" sqref="S4:S18 M4:N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H4:H18">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4:P18">
      <formula1>"有,無"</formula1>
    </dataValidation>
    <dataValidation showInputMessage="1" showErrorMessage="1" errorTitle="ドロップダウンリストより選択してください" promptTitle="千円単位（小数点も記載）" prompt="千円単位で小数点も記載してください" sqref="F4:G18"/>
    <dataValidation showInputMessage="1" showErrorMessage="1" errorTitle="ドロップダウンリストより選択してください" prompt="自動計算。千円未満切捨て。" sqref="I4:I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O4:O18">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都道府県コード等!$E$3:$E$18</xm:f>
          </x14:formula1>
          <xm:sqref>B4:B18</xm:sqref>
        </x14:dataValidation>
        <x14:dataValidation type="list" allowBlank="1" showInputMessage="1" showErrorMessage="1">
          <x14:formula1>
            <xm:f>都道府県コード等!$Q$3:$Q$4</xm:f>
          </x14:formula1>
          <xm:sqref>R4:R18</xm:sqref>
        </x14:dataValidation>
        <x14:dataValidation type="list" allowBlank="1" showInputMessage="1" showErrorMessage="1" errorTitle="ドロップダウンリストより選択してください">
          <x14:formula1>
            <xm:f>都道府県コード等!$R$3:$R$13</xm:f>
          </x14:formula1>
          <xm:sqref>Q4:Q18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E48"/>
  <sheetViews>
    <sheetView view="pageBreakPreview" zoomScale="80" zoomScaleNormal="100" zoomScaleSheetLayoutView="80" workbookViewId="0">
      <pane ySplit="3" topLeftCell="A4" activePane="bottomLeft" state="frozen"/>
      <selection activeCell="M35" sqref="M35"/>
      <selection pane="bottomLeft" activeCell="D3" sqref="D3"/>
    </sheetView>
  </sheetViews>
  <sheetFormatPr defaultColWidth="4.25" defaultRowHeight="16.5"/>
  <cols>
    <col min="1" max="1" width="6.625" style="10" customWidth="1"/>
    <col min="2" max="2" width="28.375" style="10" customWidth="1"/>
    <col min="3" max="3" width="28.625" style="10" customWidth="1"/>
    <col min="4" max="4" width="35.625" style="10" customWidth="1"/>
    <col min="5" max="5" width="25.625" style="10" customWidth="1"/>
    <col min="6" max="6" width="41.25" style="10" customWidth="1"/>
    <col min="7" max="13" width="16" style="10" customWidth="1"/>
    <col min="14" max="15" width="16.875" style="10" customWidth="1"/>
    <col min="16" max="18" width="20" style="10" customWidth="1"/>
    <col min="19" max="19" width="15.75" style="10" customWidth="1"/>
    <col min="20" max="21" width="16.875" style="10" customWidth="1"/>
    <col min="22" max="22" width="16" style="10" customWidth="1"/>
    <col min="23" max="23" width="16.875" style="10" customWidth="1"/>
    <col min="24" max="29" width="15.125" style="10" customWidth="1"/>
    <col min="30" max="30" width="20.375" style="10" customWidth="1"/>
    <col min="31" max="31" width="17.625" style="10" customWidth="1"/>
    <col min="32" max="16384" width="4.25" style="10"/>
  </cols>
  <sheetData>
    <row r="1" spans="1:31" ht="30">
      <c r="K1" s="17"/>
      <c r="AE1" s="101" t="s">
        <v>200</v>
      </c>
    </row>
    <row r="2" spans="1:31" s="11" customFormat="1" ht="36" customHeight="1">
      <c r="A2" s="74" t="s">
        <v>187</v>
      </c>
      <c r="J2" s="17"/>
      <c r="K2" s="17"/>
      <c r="AE2" s="30"/>
    </row>
    <row r="3" spans="1:31" s="11" customFormat="1" ht="120.75" customHeight="1">
      <c r="A3" s="32" t="s">
        <v>1</v>
      </c>
      <c r="B3" s="96" t="s">
        <v>80</v>
      </c>
      <c r="C3" s="33" t="s">
        <v>2</v>
      </c>
      <c r="D3" s="33" t="s">
        <v>3</v>
      </c>
      <c r="E3" s="97" t="s">
        <v>109</v>
      </c>
      <c r="F3" s="33" t="s">
        <v>110</v>
      </c>
      <c r="G3" s="33" t="s">
        <v>82</v>
      </c>
      <c r="H3" s="33" t="s">
        <v>83</v>
      </c>
      <c r="I3" s="97" t="s">
        <v>84</v>
      </c>
      <c r="J3" s="98" t="s">
        <v>85</v>
      </c>
      <c r="K3" s="99" t="s">
        <v>160</v>
      </c>
      <c r="L3" s="88" t="s">
        <v>203</v>
      </c>
      <c r="M3" s="100" t="s">
        <v>111</v>
      </c>
      <c r="N3" s="100" t="s">
        <v>188</v>
      </c>
      <c r="O3" s="97" t="s">
        <v>189</v>
      </c>
      <c r="P3" s="97" t="s">
        <v>190</v>
      </c>
      <c r="Q3" s="97" t="s">
        <v>191</v>
      </c>
      <c r="R3" s="100" t="s">
        <v>192</v>
      </c>
      <c r="S3" s="100" t="s">
        <v>193</v>
      </c>
      <c r="T3" s="100" t="s">
        <v>194</v>
      </c>
      <c r="U3" s="100" t="s">
        <v>195</v>
      </c>
      <c r="V3" s="100" t="s">
        <v>196</v>
      </c>
      <c r="W3" s="100" t="s">
        <v>197</v>
      </c>
      <c r="X3" s="100" t="s">
        <v>262</v>
      </c>
      <c r="Y3" s="41" t="s">
        <v>205</v>
      </c>
      <c r="Z3" s="87" t="s">
        <v>144</v>
      </c>
      <c r="AA3" s="90" t="s">
        <v>10</v>
      </c>
      <c r="AB3" s="90" t="s">
        <v>88</v>
      </c>
      <c r="AC3" s="90" t="s">
        <v>176</v>
      </c>
      <c r="AD3" s="59" t="s">
        <v>140</v>
      </c>
      <c r="AE3" s="33" t="s">
        <v>13</v>
      </c>
    </row>
    <row r="4" spans="1:31" ht="23.25" customHeight="1">
      <c r="A4" s="24">
        <v>1</v>
      </c>
      <c r="B4" s="60"/>
      <c r="C4" s="12"/>
      <c r="D4" s="12"/>
      <c r="E4" s="95"/>
      <c r="F4" s="35"/>
      <c r="G4" s="13"/>
      <c r="H4" s="13"/>
      <c r="I4" s="80"/>
      <c r="J4" s="67">
        <f>ROUNDDOWN(MIN(H4,I4),0)</f>
        <v>0</v>
      </c>
      <c r="K4" s="18"/>
      <c r="L4" s="103"/>
      <c r="M4" s="90"/>
      <c r="N4" s="90"/>
      <c r="O4" s="90"/>
      <c r="P4" s="90"/>
      <c r="Q4" s="90"/>
      <c r="R4" s="90"/>
      <c r="S4" s="90"/>
      <c r="T4" s="90"/>
      <c r="U4" s="90"/>
      <c r="V4" s="90"/>
      <c r="W4" s="90"/>
      <c r="X4" s="90"/>
      <c r="Y4" s="42"/>
      <c r="Z4" s="25"/>
      <c r="AA4" s="90"/>
      <c r="AB4" s="60"/>
      <c r="AC4" s="60"/>
      <c r="AD4" s="72"/>
      <c r="AE4" s="36"/>
    </row>
    <row r="5" spans="1:31" ht="23.25" customHeight="1">
      <c r="A5" s="24">
        <v>2</v>
      </c>
      <c r="B5" s="60"/>
      <c r="C5" s="12"/>
      <c r="D5" s="12"/>
      <c r="E5" s="95"/>
      <c r="F5" s="35"/>
      <c r="G5" s="13"/>
      <c r="H5" s="13"/>
      <c r="I5" s="80"/>
      <c r="J5" s="67">
        <f t="shared" ref="J5:J18" si="0">ROUNDDOWN(MIN(H5,I5),0)</f>
        <v>0</v>
      </c>
      <c r="K5" s="18"/>
      <c r="L5" s="29"/>
      <c r="M5" s="90"/>
      <c r="N5" s="90"/>
      <c r="O5" s="90"/>
      <c r="P5" s="90"/>
      <c r="Q5" s="90"/>
      <c r="R5" s="90"/>
      <c r="S5" s="90"/>
      <c r="T5" s="90"/>
      <c r="U5" s="90"/>
      <c r="V5" s="90"/>
      <c r="W5" s="90"/>
      <c r="X5" s="90"/>
      <c r="Y5" s="25"/>
      <c r="Z5" s="25"/>
      <c r="AA5" s="90"/>
      <c r="AB5" s="60"/>
      <c r="AC5" s="60"/>
      <c r="AD5" s="72"/>
      <c r="AE5" s="36"/>
    </row>
    <row r="6" spans="1:31" ht="23.25" customHeight="1">
      <c r="A6" s="24">
        <v>3</v>
      </c>
      <c r="B6" s="60"/>
      <c r="C6" s="12"/>
      <c r="D6" s="12"/>
      <c r="E6" s="95"/>
      <c r="F6" s="35"/>
      <c r="G6" s="13"/>
      <c r="H6" s="13"/>
      <c r="I6" s="80"/>
      <c r="J6" s="67">
        <f t="shared" si="0"/>
        <v>0</v>
      </c>
      <c r="K6" s="18"/>
      <c r="L6" s="29"/>
      <c r="M6" s="90"/>
      <c r="N6" s="90"/>
      <c r="O6" s="90"/>
      <c r="P6" s="90"/>
      <c r="Q6" s="90"/>
      <c r="R6" s="90"/>
      <c r="S6" s="90"/>
      <c r="T6" s="90"/>
      <c r="U6" s="90"/>
      <c r="V6" s="90"/>
      <c r="W6" s="90"/>
      <c r="X6" s="90"/>
      <c r="Y6" s="25"/>
      <c r="Z6" s="25"/>
      <c r="AA6" s="90"/>
      <c r="AB6" s="60"/>
      <c r="AC6" s="60"/>
      <c r="AD6" s="72"/>
      <c r="AE6" s="36"/>
    </row>
    <row r="7" spans="1:31" ht="23.25" customHeight="1">
      <c r="A7" s="24">
        <v>4</v>
      </c>
      <c r="B7" s="60"/>
      <c r="C7" s="12"/>
      <c r="D7" s="12"/>
      <c r="E7" s="95"/>
      <c r="F7" s="35"/>
      <c r="G7" s="13"/>
      <c r="H7" s="13"/>
      <c r="I7" s="80"/>
      <c r="J7" s="67">
        <f t="shared" si="0"/>
        <v>0</v>
      </c>
      <c r="K7" s="18"/>
      <c r="L7" s="29"/>
      <c r="M7" s="90"/>
      <c r="N7" s="90"/>
      <c r="O7" s="90"/>
      <c r="P7" s="90"/>
      <c r="Q7" s="90"/>
      <c r="R7" s="90"/>
      <c r="S7" s="90"/>
      <c r="T7" s="90"/>
      <c r="U7" s="90"/>
      <c r="V7" s="90"/>
      <c r="W7" s="90"/>
      <c r="X7" s="90"/>
      <c r="Y7" s="25"/>
      <c r="Z7" s="25"/>
      <c r="AA7" s="90"/>
      <c r="AB7" s="60"/>
      <c r="AC7" s="60"/>
      <c r="AD7" s="72"/>
      <c r="AE7" s="36"/>
    </row>
    <row r="8" spans="1:31" ht="23.25" customHeight="1">
      <c r="A8" s="24">
        <v>5</v>
      </c>
      <c r="B8" s="60"/>
      <c r="C8" s="12"/>
      <c r="D8" s="12"/>
      <c r="E8" s="95"/>
      <c r="F8" s="35"/>
      <c r="G8" s="13"/>
      <c r="H8" s="13"/>
      <c r="I8" s="80"/>
      <c r="J8" s="67">
        <f t="shared" si="0"/>
        <v>0</v>
      </c>
      <c r="K8" s="18"/>
      <c r="L8" s="29"/>
      <c r="M8" s="90"/>
      <c r="N8" s="90"/>
      <c r="O8" s="90"/>
      <c r="P8" s="90"/>
      <c r="Q8" s="90"/>
      <c r="R8" s="90"/>
      <c r="S8" s="90"/>
      <c r="T8" s="90"/>
      <c r="U8" s="90"/>
      <c r="V8" s="90"/>
      <c r="W8" s="90"/>
      <c r="X8" s="90"/>
      <c r="Y8" s="25"/>
      <c r="Z8" s="25"/>
      <c r="AA8" s="90"/>
      <c r="AB8" s="60"/>
      <c r="AC8" s="60"/>
      <c r="AD8" s="72"/>
      <c r="AE8" s="36"/>
    </row>
    <row r="9" spans="1:31" ht="23.25" customHeight="1">
      <c r="A9" s="24">
        <v>6</v>
      </c>
      <c r="B9" s="60"/>
      <c r="C9" s="12"/>
      <c r="D9" s="12"/>
      <c r="E9" s="95"/>
      <c r="F9" s="35"/>
      <c r="G9" s="13"/>
      <c r="H9" s="13"/>
      <c r="I9" s="80"/>
      <c r="J9" s="67">
        <f t="shared" si="0"/>
        <v>0</v>
      </c>
      <c r="K9" s="18"/>
      <c r="L9" s="29"/>
      <c r="M9" s="90"/>
      <c r="N9" s="90"/>
      <c r="O9" s="90"/>
      <c r="P9" s="90"/>
      <c r="Q9" s="90"/>
      <c r="R9" s="90"/>
      <c r="S9" s="90"/>
      <c r="T9" s="90"/>
      <c r="U9" s="90"/>
      <c r="V9" s="90"/>
      <c r="W9" s="90"/>
      <c r="X9" s="90"/>
      <c r="Y9" s="25"/>
      <c r="Z9" s="25"/>
      <c r="AA9" s="90"/>
      <c r="AB9" s="60"/>
      <c r="AC9" s="60"/>
      <c r="AD9" s="72"/>
      <c r="AE9" s="36"/>
    </row>
    <row r="10" spans="1:31" ht="23.25" customHeight="1">
      <c r="A10" s="24">
        <v>7</v>
      </c>
      <c r="B10" s="60"/>
      <c r="C10" s="12"/>
      <c r="D10" s="12"/>
      <c r="E10" s="95"/>
      <c r="F10" s="35"/>
      <c r="G10" s="13"/>
      <c r="H10" s="13"/>
      <c r="I10" s="80"/>
      <c r="J10" s="67">
        <f t="shared" si="0"/>
        <v>0</v>
      </c>
      <c r="K10" s="18"/>
      <c r="L10" s="29"/>
      <c r="M10" s="90"/>
      <c r="N10" s="90"/>
      <c r="O10" s="90"/>
      <c r="P10" s="90"/>
      <c r="Q10" s="90"/>
      <c r="R10" s="90"/>
      <c r="S10" s="90"/>
      <c r="T10" s="90"/>
      <c r="U10" s="90"/>
      <c r="V10" s="90"/>
      <c r="W10" s="90"/>
      <c r="X10" s="90"/>
      <c r="Y10" s="25"/>
      <c r="Z10" s="25"/>
      <c r="AA10" s="90"/>
      <c r="AB10" s="60"/>
      <c r="AC10" s="60"/>
      <c r="AD10" s="72"/>
      <c r="AE10" s="36"/>
    </row>
    <row r="11" spans="1:31" ht="23.25" customHeight="1">
      <c r="A11" s="24">
        <v>8</v>
      </c>
      <c r="B11" s="60"/>
      <c r="C11" s="12"/>
      <c r="D11" s="12"/>
      <c r="E11" s="95"/>
      <c r="F11" s="35"/>
      <c r="G11" s="13"/>
      <c r="H11" s="13"/>
      <c r="I11" s="80"/>
      <c r="J11" s="67">
        <f t="shared" si="0"/>
        <v>0</v>
      </c>
      <c r="K11" s="18"/>
      <c r="L11" s="29"/>
      <c r="M11" s="90"/>
      <c r="N11" s="90"/>
      <c r="O11" s="90"/>
      <c r="P11" s="90"/>
      <c r="Q11" s="90"/>
      <c r="R11" s="90"/>
      <c r="S11" s="90"/>
      <c r="T11" s="90"/>
      <c r="U11" s="90"/>
      <c r="V11" s="90"/>
      <c r="W11" s="90"/>
      <c r="X11" s="90"/>
      <c r="Y11" s="25"/>
      <c r="Z11" s="25"/>
      <c r="AA11" s="90"/>
      <c r="AB11" s="60"/>
      <c r="AC11" s="60"/>
      <c r="AD11" s="72"/>
      <c r="AE11" s="36"/>
    </row>
    <row r="12" spans="1:31" ht="23.25" customHeight="1">
      <c r="A12" s="24">
        <v>9</v>
      </c>
      <c r="B12" s="60"/>
      <c r="C12" s="12"/>
      <c r="D12" s="12"/>
      <c r="E12" s="95"/>
      <c r="F12" s="35"/>
      <c r="G12" s="13"/>
      <c r="H12" s="13"/>
      <c r="I12" s="80"/>
      <c r="J12" s="67">
        <f t="shared" si="0"/>
        <v>0</v>
      </c>
      <c r="K12" s="18"/>
      <c r="L12" s="29"/>
      <c r="M12" s="90"/>
      <c r="N12" s="90"/>
      <c r="O12" s="90"/>
      <c r="P12" s="90"/>
      <c r="Q12" s="90"/>
      <c r="R12" s="90"/>
      <c r="S12" s="90"/>
      <c r="T12" s="90"/>
      <c r="U12" s="90"/>
      <c r="V12" s="90"/>
      <c r="W12" s="90"/>
      <c r="X12" s="90"/>
      <c r="Y12" s="25"/>
      <c r="Z12" s="25"/>
      <c r="AA12" s="90"/>
      <c r="AB12" s="60"/>
      <c r="AC12" s="60"/>
      <c r="AD12" s="72"/>
      <c r="AE12" s="36"/>
    </row>
    <row r="13" spans="1:31" ht="23.25" customHeight="1">
      <c r="A13" s="24">
        <v>10</v>
      </c>
      <c r="B13" s="60"/>
      <c r="C13" s="12"/>
      <c r="D13" s="12"/>
      <c r="E13" s="95"/>
      <c r="F13" s="35"/>
      <c r="G13" s="13"/>
      <c r="H13" s="13"/>
      <c r="I13" s="80"/>
      <c r="J13" s="67">
        <f t="shared" si="0"/>
        <v>0</v>
      </c>
      <c r="K13" s="18"/>
      <c r="L13" s="29"/>
      <c r="M13" s="90"/>
      <c r="N13" s="90"/>
      <c r="O13" s="90"/>
      <c r="P13" s="90"/>
      <c r="Q13" s="90"/>
      <c r="R13" s="90"/>
      <c r="S13" s="90"/>
      <c r="T13" s="90"/>
      <c r="U13" s="90"/>
      <c r="V13" s="90"/>
      <c r="W13" s="90"/>
      <c r="X13" s="90"/>
      <c r="Y13" s="25"/>
      <c r="Z13" s="25"/>
      <c r="AA13" s="90"/>
      <c r="AB13" s="60"/>
      <c r="AC13" s="60"/>
      <c r="AD13" s="72"/>
      <c r="AE13" s="36"/>
    </row>
    <row r="14" spans="1:31" ht="23.25" customHeight="1">
      <c r="A14" s="24">
        <v>11</v>
      </c>
      <c r="B14" s="60"/>
      <c r="C14" s="12"/>
      <c r="D14" s="12"/>
      <c r="E14" s="95"/>
      <c r="F14" s="35"/>
      <c r="G14" s="13"/>
      <c r="H14" s="13"/>
      <c r="I14" s="80"/>
      <c r="J14" s="67">
        <f t="shared" si="0"/>
        <v>0</v>
      </c>
      <c r="K14" s="18"/>
      <c r="L14" s="29"/>
      <c r="M14" s="90"/>
      <c r="N14" s="90"/>
      <c r="O14" s="90"/>
      <c r="P14" s="90"/>
      <c r="Q14" s="90"/>
      <c r="R14" s="90"/>
      <c r="S14" s="90"/>
      <c r="T14" s="90"/>
      <c r="U14" s="90"/>
      <c r="V14" s="90"/>
      <c r="W14" s="90"/>
      <c r="X14" s="90"/>
      <c r="Y14" s="25"/>
      <c r="Z14" s="25"/>
      <c r="AA14" s="90"/>
      <c r="AB14" s="60"/>
      <c r="AC14" s="60"/>
      <c r="AD14" s="72"/>
      <c r="AE14" s="36"/>
    </row>
    <row r="15" spans="1:31" ht="23.25" customHeight="1">
      <c r="A15" s="24">
        <v>12</v>
      </c>
      <c r="B15" s="60"/>
      <c r="C15" s="12"/>
      <c r="D15" s="12"/>
      <c r="E15" s="95"/>
      <c r="F15" s="35"/>
      <c r="G15" s="13"/>
      <c r="H15" s="13"/>
      <c r="I15" s="80"/>
      <c r="J15" s="67">
        <f t="shared" si="0"/>
        <v>0</v>
      </c>
      <c r="K15" s="18"/>
      <c r="L15" s="29"/>
      <c r="M15" s="90"/>
      <c r="N15" s="90"/>
      <c r="O15" s="90"/>
      <c r="P15" s="90"/>
      <c r="Q15" s="90"/>
      <c r="R15" s="90"/>
      <c r="S15" s="90"/>
      <c r="T15" s="90"/>
      <c r="U15" s="90"/>
      <c r="V15" s="90"/>
      <c r="W15" s="90"/>
      <c r="X15" s="90"/>
      <c r="Y15" s="25"/>
      <c r="Z15" s="25"/>
      <c r="AA15" s="90"/>
      <c r="AB15" s="60"/>
      <c r="AC15" s="60"/>
      <c r="AD15" s="72"/>
      <c r="AE15" s="36"/>
    </row>
    <row r="16" spans="1:31" ht="23.25" customHeight="1">
      <c r="A16" s="24">
        <v>13</v>
      </c>
      <c r="B16" s="60"/>
      <c r="C16" s="12"/>
      <c r="D16" s="12"/>
      <c r="E16" s="95"/>
      <c r="F16" s="35"/>
      <c r="G16" s="13"/>
      <c r="H16" s="13"/>
      <c r="I16" s="80"/>
      <c r="J16" s="67">
        <f t="shared" si="0"/>
        <v>0</v>
      </c>
      <c r="K16" s="18"/>
      <c r="L16" s="29"/>
      <c r="M16" s="90"/>
      <c r="N16" s="90"/>
      <c r="O16" s="90"/>
      <c r="P16" s="90"/>
      <c r="Q16" s="90"/>
      <c r="R16" s="90"/>
      <c r="S16" s="90"/>
      <c r="T16" s="90"/>
      <c r="U16" s="90"/>
      <c r="V16" s="90"/>
      <c r="W16" s="90"/>
      <c r="X16" s="90"/>
      <c r="Y16" s="25"/>
      <c r="Z16" s="25"/>
      <c r="AA16" s="90"/>
      <c r="AB16" s="60"/>
      <c r="AC16" s="60"/>
      <c r="AD16" s="72"/>
      <c r="AE16" s="36"/>
    </row>
    <row r="17" spans="1:31" ht="23.25" customHeight="1">
      <c r="A17" s="24">
        <v>14</v>
      </c>
      <c r="B17" s="60"/>
      <c r="C17" s="12"/>
      <c r="D17" s="12"/>
      <c r="E17" s="95"/>
      <c r="F17" s="35"/>
      <c r="G17" s="13"/>
      <c r="H17" s="13"/>
      <c r="I17" s="80"/>
      <c r="J17" s="67">
        <f t="shared" si="0"/>
        <v>0</v>
      </c>
      <c r="K17" s="18"/>
      <c r="L17" s="29"/>
      <c r="M17" s="90"/>
      <c r="N17" s="90"/>
      <c r="O17" s="90"/>
      <c r="P17" s="90"/>
      <c r="Q17" s="90"/>
      <c r="R17" s="90"/>
      <c r="S17" s="90"/>
      <c r="T17" s="90"/>
      <c r="U17" s="90"/>
      <c r="V17" s="90"/>
      <c r="W17" s="90"/>
      <c r="X17" s="90"/>
      <c r="Y17" s="25"/>
      <c r="Z17" s="25"/>
      <c r="AA17" s="90"/>
      <c r="AB17" s="60"/>
      <c r="AC17" s="60"/>
      <c r="AD17" s="72"/>
      <c r="AE17" s="36"/>
    </row>
    <row r="18" spans="1:31" ht="23.25" customHeight="1">
      <c r="A18" s="24">
        <v>15</v>
      </c>
      <c r="B18" s="60"/>
      <c r="C18" s="12"/>
      <c r="D18" s="12"/>
      <c r="E18" s="95"/>
      <c r="F18" s="35"/>
      <c r="G18" s="13"/>
      <c r="H18" s="13"/>
      <c r="I18" s="80"/>
      <c r="J18" s="67">
        <f t="shared" si="0"/>
        <v>0</v>
      </c>
      <c r="K18" s="18"/>
      <c r="L18" s="29"/>
      <c r="M18" s="90"/>
      <c r="N18" s="90"/>
      <c r="O18" s="90"/>
      <c r="P18" s="90"/>
      <c r="Q18" s="90"/>
      <c r="R18" s="90"/>
      <c r="S18" s="90"/>
      <c r="T18" s="90"/>
      <c r="U18" s="90"/>
      <c r="V18" s="90"/>
      <c r="W18" s="90"/>
      <c r="X18" s="90"/>
      <c r="Y18" s="25"/>
      <c r="Z18" s="25"/>
      <c r="AA18" s="90"/>
      <c r="AB18" s="60"/>
      <c r="AC18" s="60"/>
      <c r="AD18" s="72"/>
      <c r="AE18" s="36"/>
    </row>
    <row r="19" spans="1:31" s="9" customFormat="1" ht="20.25" customHeight="1">
      <c r="A19" s="9" t="s">
        <v>89</v>
      </c>
    </row>
    <row r="20" spans="1:31" s="9" customFormat="1" ht="20.25" customHeight="1">
      <c r="A20" s="9" t="s">
        <v>20</v>
      </c>
    </row>
    <row r="21" spans="1:31" s="9" customFormat="1" ht="20.25" customHeight="1">
      <c r="A21" s="16" t="s">
        <v>90</v>
      </c>
    </row>
    <row r="22" spans="1:31" s="9" customFormat="1" ht="20.25" customHeight="1">
      <c r="A22" s="9" t="s">
        <v>202</v>
      </c>
    </row>
    <row r="23" spans="1:31" s="9" customFormat="1" ht="20.25" customHeight="1">
      <c r="A23" s="9" t="s">
        <v>206</v>
      </c>
    </row>
    <row r="24" spans="1:31" ht="24">
      <c r="A24" s="9" t="s">
        <v>207</v>
      </c>
    </row>
    <row r="28" spans="1:31">
      <c r="B28" s="19"/>
    </row>
    <row r="29" spans="1:31">
      <c r="B29" s="19"/>
    </row>
    <row r="30" spans="1:31">
      <c r="B30" s="19"/>
    </row>
    <row r="31" spans="1:31">
      <c r="B31" s="19"/>
    </row>
    <row r="32" spans="1:31">
      <c r="B32" s="19"/>
    </row>
    <row r="33" spans="2:4">
      <c r="B33" s="37"/>
      <c r="D33" s="20"/>
    </row>
    <row r="34" spans="2:4">
      <c r="B34" s="38"/>
      <c r="D34" s="20"/>
    </row>
    <row r="35" spans="2:4">
      <c r="B35" s="38"/>
      <c r="D35" s="20"/>
    </row>
    <row r="36" spans="2:4">
      <c r="B36" s="38"/>
      <c r="D36" s="20"/>
    </row>
    <row r="37" spans="2:4">
      <c r="B37" s="38"/>
      <c r="D37" s="21"/>
    </row>
    <row r="38" spans="2:4">
      <c r="B38" s="38"/>
      <c r="D38" s="21"/>
    </row>
    <row r="39" spans="2:4">
      <c r="B39" s="38"/>
    </row>
    <row r="40" spans="2:4">
      <c r="B40" s="38"/>
    </row>
    <row r="41" spans="2:4">
      <c r="B41" s="38"/>
    </row>
    <row r="42" spans="2:4">
      <c r="B42" s="38"/>
    </row>
    <row r="43" spans="2:4">
      <c r="B43" s="38"/>
    </row>
    <row r="44" spans="2:4">
      <c r="B44" s="38"/>
    </row>
    <row r="45" spans="2:4">
      <c r="B45" s="38"/>
    </row>
    <row r="46" spans="2:4">
      <c r="B46" s="38"/>
    </row>
    <row r="47" spans="2:4">
      <c r="B47" s="38"/>
    </row>
    <row r="48" spans="2:4">
      <c r="B48" s="38"/>
    </row>
  </sheetData>
  <dataConsolidate/>
  <phoneticPr fontId="1"/>
  <dataValidations xWindow="875" yWindow="677" count="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K4:K18"/>
    <dataValidation allowBlank="1" showErrorMessage="1" promptTitle="年月日を記載してください" prompt="書式設定を変更せずに、年月日を記載してください" sqref="AE4:AE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I4:I18">
      <formula1>"7，730,15，400"</formula1>
    </dataValidation>
    <dataValidation showInputMessage="1" showErrorMessage="1" errorTitle="ドロップダウンリストより選択してください" prompt="自動計算。千円未満切捨て。" sqref="J4:J18"/>
    <dataValidation showInputMessage="1" showErrorMessage="1" errorTitle="ドロップダウンリストより選択してください" promptTitle="千円単位（小数点も記載）" prompt="千円単位で小数点も記載してください" sqref="G4:H18"/>
    <dataValidation allowBlank="1" showInputMessage="1" showErrorMessage="1" promptTitle="年月日を記載してください" prompt="書式設定を変更せずに、年月日を記載してください_x000a_（西暦／月／日）" sqref="Z4:Z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A4:AA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B4:AB18">
      <formula1>"有,無"</formula1>
    </dataValidation>
  </dataValidations>
  <pageMargins left="0.93" right="0.16" top="0.74803149606299213" bottom="0.74803149606299213" header="0.31496062992125984" footer="0.31496062992125984"/>
  <pageSetup paperSize="8" scale="34" fitToHeight="0" orientation="landscape" r:id="rId1"/>
  <colBreaks count="1" manualBreakCount="1">
    <brk id="12"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14:formula1>
            <xm:f>都道府県コード等!$F$3:$F$11</xm:f>
          </x14:formula1>
          <xm:sqref>E4:E8</xm:sqref>
        </x14:dataValidation>
        <x14:dataValidation type="list" allowBlank="1" showInputMessage="1" showErrorMessage="1" promptTitle="ドロップダウンリストより選択してください">
          <x14:formula1>
            <xm:f>都道府県コード等!$E$3:$E$18</xm:f>
          </x14:formula1>
          <xm:sqref>B4:B18</xm:sqref>
        </x14:dataValidation>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E9:E18</xm:sqref>
        </x14:dataValidation>
        <x14:dataValidation type="list" showInputMessage="1" showErrorMessage="1">
          <x14:formula1>
            <xm:f>都道府県コード等!$S$3:$S$4</xm:f>
          </x14:formula1>
          <xm:sqref>M4:X18</xm:sqref>
        </x14:dataValidation>
        <x14:dataValidation type="list" allowBlank="1" showInputMessage="1" showErrorMessage="1" errorTitle="ドロップダウンリストより選択してください">
          <x14:formula1>
            <xm:f>都道府県コード等!$R$3:$R$13</xm:f>
          </x14:formula1>
          <xm:sqref>AC4:AC18</xm:sqref>
        </x14:dataValidation>
        <x14:dataValidation type="list" allowBlank="1" showInputMessage="1" showErrorMessage="1">
          <x14:formula1>
            <xm:f>都道府県コード等!$Q$3:$Q$4</xm:f>
          </x14:formula1>
          <xm:sqref>AD4:AD18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80"/>
  <sheetViews>
    <sheetView view="pageBreakPreview" zoomScale="80" zoomScaleNormal="100" zoomScaleSheetLayoutView="80" workbookViewId="0">
      <pane ySplit="3" topLeftCell="A4" activePane="bottomLeft" state="frozen"/>
      <selection activeCell="L40" activeCellId="1" sqref="R20 L40"/>
      <selection pane="bottomLeft" activeCell="D3" sqref="D3"/>
    </sheetView>
  </sheetViews>
  <sheetFormatPr defaultColWidth="4.25" defaultRowHeight="16.5"/>
  <cols>
    <col min="1" max="1" width="4.125" style="10" bestFit="1" customWidth="1"/>
    <col min="2" max="4" width="28.375" style="10" customWidth="1"/>
    <col min="5" max="5" width="43" style="10" customWidth="1"/>
    <col min="6" max="10" width="12.875" style="10" customWidth="1"/>
    <col min="11" max="12" width="16.125" style="10" customWidth="1"/>
    <col min="13" max="14" width="10.625" style="10" customWidth="1"/>
    <col min="15" max="15" width="15.125" style="10" customWidth="1"/>
    <col min="16" max="16" width="11.625" style="10" customWidth="1"/>
    <col min="17" max="16384" width="4.25" style="10"/>
  </cols>
  <sheetData>
    <row r="1" spans="1:16" ht="24">
      <c r="I1" s="48"/>
      <c r="J1" s="49"/>
      <c r="P1" s="30" t="s">
        <v>0</v>
      </c>
    </row>
    <row r="2" spans="1:16" ht="20.100000000000001" customHeight="1">
      <c r="A2" s="74" t="s">
        <v>219</v>
      </c>
      <c r="O2" s="55"/>
    </row>
    <row r="3" spans="1:16" s="11" customFormat="1" ht="155.25" customHeight="1">
      <c r="A3" s="86" t="s">
        <v>1</v>
      </c>
      <c r="B3" s="90" t="s">
        <v>80</v>
      </c>
      <c r="C3" s="87" t="s">
        <v>2</v>
      </c>
      <c r="D3" s="87" t="s">
        <v>3</v>
      </c>
      <c r="E3" s="87" t="s">
        <v>81</v>
      </c>
      <c r="F3" s="87" t="s">
        <v>270</v>
      </c>
      <c r="G3" s="87" t="s">
        <v>271</v>
      </c>
      <c r="H3" s="89" t="s">
        <v>272</v>
      </c>
      <c r="I3" s="89" t="s">
        <v>273</v>
      </c>
      <c r="J3" s="87" t="s">
        <v>113</v>
      </c>
      <c r="K3" s="88" t="s">
        <v>203</v>
      </c>
      <c r="L3" s="41" t="s">
        <v>221</v>
      </c>
      <c r="M3" s="90" t="s">
        <v>10</v>
      </c>
      <c r="N3" s="90" t="s">
        <v>88</v>
      </c>
      <c r="O3" s="59" t="s">
        <v>140</v>
      </c>
      <c r="P3" s="87" t="s">
        <v>13</v>
      </c>
    </row>
    <row r="4" spans="1:16" ht="20.25" customHeight="1">
      <c r="A4" s="24">
        <v>1</v>
      </c>
      <c r="B4" s="60"/>
      <c r="C4" s="12"/>
      <c r="D4" s="12"/>
      <c r="E4" s="35"/>
      <c r="F4" s="13"/>
      <c r="G4" s="13"/>
      <c r="H4" s="67">
        <f>ROUNDDOWN(MIN(F4,G4),0)</f>
        <v>0</v>
      </c>
      <c r="I4" s="67">
        <f>ROUNDDOWN(H4*1/2,0)</f>
        <v>0</v>
      </c>
      <c r="J4" s="14"/>
      <c r="K4" s="29"/>
      <c r="L4" s="12"/>
      <c r="M4" s="83"/>
      <c r="N4" s="60"/>
      <c r="O4" s="72"/>
      <c r="P4" s="36"/>
    </row>
    <row r="5" spans="1:16" ht="20.25" customHeight="1">
      <c r="A5" s="24">
        <v>2</v>
      </c>
      <c r="B5" s="60"/>
      <c r="C5" s="12"/>
      <c r="D5" s="12"/>
      <c r="E5" s="35"/>
      <c r="F5" s="13"/>
      <c r="G5" s="13"/>
      <c r="H5" s="67">
        <f t="shared" ref="H5:H18" si="0">ROUNDDOWN(MIN(F5,G5),0)</f>
        <v>0</v>
      </c>
      <c r="I5" s="67">
        <f t="shared" ref="I5:I18" si="1">ROUNDDOWN(H5*1/2,0)</f>
        <v>0</v>
      </c>
      <c r="J5" s="14"/>
      <c r="K5" s="29"/>
      <c r="L5" s="12"/>
      <c r="M5" s="83"/>
      <c r="N5" s="60"/>
      <c r="O5" s="72"/>
      <c r="P5" s="36"/>
    </row>
    <row r="6" spans="1:16" ht="20.25" customHeight="1">
      <c r="A6" s="24">
        <v>3</v>
      </c>
      <c r="B6" s="60"/>
      <c r="C6" s="12"/>
      <c r="D6" s="12"/>
      <c r="E6" s="35"/>
      <c r="F6" s="13"/>
      <c r="G6" s="13"/>
      <c r="H6" s="67">
        <f t="shared" si="0"/>
        <v>0</v>
      </c>
      <c r="I6" s="67">
        <f t="shared" si="1"/>
        <v>0</v>
      </c>
      <c r="J6" s="14"/>
      <c r="K6" s="29"/>
      <c r="L6" s="12"/>
      <c r="M6" s="83"/>
      <c r="N6" s="60"/>
      <c r="O6" s="72"/>
      <c r="P6" s="36"/>
    </row>
    <row r="7" spans="1:16" ht="20.25" customHeight="1">
      <c r="A7" s="24">
        <v>4</v>
      </c>
      <c r="B7" s="60"/>
      <c r="C7" s="12"/>
      <c r="D7" s="12"/>
      <c r="E7" s="35"/>
      <c r="F7" s="13"/>
      <c r="G7" s="13"/>
      <c r="H7" s="67">
        <f t="shared" si="0"/>
        <v>0</v>
      </c>
      <c r="I7" s="67">
        <f t="shared" si="1"/>
        <v>0</v>
      </c>
      <c r="J7" s="14"/>
      <c r="K7" s="29"/>
      <c r="L7" s="12"/>
      <c r="M7" s="83"/>
      <c r="N7" s="60"/>
      <c r="O7" s="72"/>
      <c r="P7" s="36"/>
    </row>
    <row r="8" spans="1:16" ht="20.25" customHeight="1">
      <c r="A8" s="24">
        <v>5</v>
      </c>
      <c r="B8" s="60"/>
      <c r="C8" s="12"/>
      <c r="D8" s="12"/>
      <c r="E8" s="35"/>
      <c r="F8" s="13"/>
      <c r="G8" s="13"/>
      <c r="H8" s="67">
        <f t="shared" si="0"/>
        <v>0</v>
      </c>
      <c r="I8" s="67">
        <f t="shared" si="1"/>
        <v>0</v>
      </c>
      <c r="J8" s="14"/>
      <c r="K8" s="29"/>
      <c r="L8" s="12"/>
      <c r="M8" s="83"/>
      <c r="N8" s="60"/>
      <c r="O8" s="72"/>
      <c r="P8" s="36"/>
    </row>
    <row r="9" spans="1:16" ht="20.25" customHeight="1">
      <c r="A9" s="24">
        <v>6</v>
      </c>
      <c r="B9" s="60"/>
      <c r="C9" s="12"/>
      <c r="D9" s="12"/>
      <c r="E9" s="35"/>
      <c r="F9" s="13"/>
      <c r="G9" s="13"/>
      <c r="H9" s="67">
        <f t="shared" si="0"/>
        <v>0</v>
      </c>
      <c r="I9" s="67">
        <f t="shared" si="1"/>
        <v>0</v>
      </c>
      <c r="J9" s="14"/>
      <c r="K9" s="29"/>
      <c r="L9" s="12"/>
      <c r="M9" s="83"/>
      <c r="N9" s="60"/>
      <c r="O9" s="72"/>
      <c r="P9" s="36"/>
    </row>
    <row r="10" spans="1:16" ht="20.25" customHeight="1">
      <c r="A10" s="24">
        <v>7</v>
      </c>
      <c r="B10" s="60"/>
      <c r="C10" s="12"/>
      <c r="D10" s="12"/>
      <c r="E10" s="35"/>
      <c r="F10" s="13"/>
      <c r="G10" s="13"/>
      <c r="H10" s="67">
        <f t="shared" si="0"/>
        <v>0</v>
      </c>
      <c r="I10" s="67">
        <f t="shared" si="1"/>
        <v>0</v>
      </c>
      <c r="J10" s="14"/>
      <c r="K10" s="29"/>
      <c r="L10" s="12"/>
      <c r="M10" s="83"/>
      <c r="N10" s="60"/>
      <c r="O10" s="72"/>
      <c r="P10" s="36"/>
    </row>
    <row r="11" spans="1:16" ht="20.25" customHeight="1">
      <c r="A11" s="24">
        <v>8</v>
      </c>
      <c r="B11" s="60"/>
      <c r="C11" s="12"/>
      <c r="D11" s="12"/>
      <c r="E11" s="35"/>
      <c r="F11" s="13"/>
      <c r="G11" s="13"/>
      <c r="H11" s="67">
        <f t="shared" si="0"/>
        <v>0</v>
      </c>
      <c r="I11" s="67">
        <f t="shared" si="1"/>
        <v>0</v>
      </c>
      <c r="J11" s="14"/>
      <c r="K11" s="29"/>
      <c r="L11" s="12"/>
      <c r="M11" s="83"/>
      <c r="N11" s="60"/>
      <c r="O11" s="72"/>
      <c r="P11" s="36"/>
    </row>
    <row r="12" spans="1:16" ht="20.25" customHeight="1">
      <c r="A12" s="24">
        <v>9</v>
      </c>
      <c r="B12" s="60"/>
      <c r="C12" s="12"/>
      <c r="D12" s="12"/>
      <c r="E12" s="35"/>
      <c r="F12" s="13"/>
      <c r="G12" s="13"/>
      <c r="H12" s="67">
        <f t="shared" si="0"/>
        <v>0</v>
      </c>
      <c r="I12" s="67">
        <f t="shared" si="1"/>
        <v>0</v>
      </c>
      <c r="J12" s="14"/>
      <c r="K12" s="29"/>
      <c r="L12" s="12"/>
      <c r="M12" s="83"/>
      <c r="N12" s="60"/>
      <c r="O12" s="72"/>
      <c r="P12" s="36"/>
    </row>
    <row r="13" spans="1:16" ht="20.25" customHeight="1">
      <c r="A13" s="24">
        <v>10</v>
      </c>
      <c r="B13" s="60"/>
      <c r="C13" s="12"/>
      <c r="D13" s="12"/>
      <c r="E13" s="35"/>
      <c r="F13" s="13"/>
      <c r="G13" s="13"/>
      <c r="H13" s="67">
        <f t="shared" si="0"/>
        <v>0</v>
      </c>
      <c r="I13" s="67">
        <f t="shared" si="1"/>
        <v>0</v>
      </c>
      <c r="J13" s="14"/>
      <c r="K13" s="29"/>
      <c r="L13" s="12"/>
      <c r="M13" s="83"/>
      <c r="N13" s="60"/>
      <c r="O13" s="72"/>
      <c r="P13" s="36"/>
    </row>
    <row r="14" spans="1:16" ht="20.25" customHeight="1">
      <c r="A14" s="24">
        <v>11</v>
      </c>
      <c r="B14" s="60"/>
      <c r="C14" s="12"/>
      <c r="D14" s="12"/>
      <c r="E14" s="35"/>
      <c r="F14" s="13"/>
      <c r="G14" s="13"/>
      <c r="H14" s="67">
        <f t="shared" si="0"/>
        <v>0</v>
      </c>
      <c r="I14" s="67">
        <f t="shared" si="1"/>
        <v>0</v>
      </c>
      <c r="J14" s="14"/>
      <c r="K14" s="29"/>
      <c r="L14" s="12"/>
      <c r="M14" s="83"/>
      <c r="N14" s="60"/>
      <c r="O14" s="72"/>
      <c r="P14" s="36"/>
    </row>
    <row r="15" spans="1:16" ht="20.25" customHeight="1">
      <c r="A15" s="24">
        <v>12</v>
      </c>
      <c r="B15" s="60"/>
      <c r="C15" s="12"/>
      <c r="D15" s="12"/>
      <c r="E15" s="35"/>
      <c r="F15" s="13"/>
      <c r="G15" s="13"/>
      <c r="H15" s="67">
        <f t="shared" si="0"/>
        <v>0</v>
      </c>
      <c r="I15" s="67">
        <f t="shared" si="1"/>
        <v>0</v>
      </c>
      <c r="J15" s="14"/>
      <c r="K15" s="29"/>
      <c r="L15" s="12"/>
      <c r="M15" s="83"/>
      <c r="N15" s="60"/>
      <c r="O15" s="72"/>
      <c r="P15" s="36"/>
    </row>
    <row r="16" spans="1:16" ht="20.25" customHeight="1">
      <c r="A16" s="24">
        <v>13</v>
      </c>
      <c r="B16" s="60"/>
      <c r="C16" s="12"/>
      <c r="D16" s="12"/>
      <c r="E16" s="35"/>
      <c r="F16" s="13"/>
      <c r="G16" s="13"/>
      <c r="H16" s="67">
        <f t="shared" si="0"/>
        <v>0</v>
      </c>
      <c r="I16" s="67">
        <f t="shared" si="1"/>
        <v>0</v>
      </c>
      <c r="J16" s="14"/>
      <c r="K16" s="29"/>
      <c r="L16" s="12"/>
      <c r="M16" s="83"/>
      <c r="N16" s="60"/>
      <c r="O16" s="72"/>
      <c r="P16" s="36"/>
    </row>
    <row r="17" spans="1:16" ht="20.25" customHeight="1">
      <c r="A17" s="24">
        <v>14</v>
      </c>
      <c r="B17" s="60"/>
      <c r="C17" s="12"/>
      <c r="D17" s="12"/>
      <c r="E17" s="35"/>
      <c r="F17" s="13"/>
      <c r="G17" s="13"/>
      <c r="H17" s="67">
        <f t="shared" si="0"/>
        <v>0</v>
      </c>
      <c r="I17" s="67">
        <f t="shared" si="1"/>
        <v>0</v>
      </c>
      <c r="J17" s="14"/>
      <c r="K17" s="29"/>
      <c r="L17" s="12"/>
      <c r="M17" s="83"/>
      <c r="N17" s="60"/>
      <c r="O17" s="72"/>
      <c r="P17" s="36"/>
    </row>
    <row r="18" spans="1:16" ht="20.25" customHeight="1">
      <c r="A18" s="24">
        <v>15</v>
      </c>
      <c r="B18" s="60"/>
      <c r="C18" s="12"/>
      <c r="D18" s="12"/>
      <c r="E18" s="35"/>
      <c r="F18" s="13"/>
      <c r="G18" s="13"/>
      <c r="H18" s="67">
        <f t="shared" si="0"/>
        <v>0</v>
      </c>
      <c r="I18" s="67">
        <f t="shared" si="1"/>
        <v>0</v>
      </c>
      <c r="J18" s="14"/>
      <c r="K18" s="29"/>
      <c r="L18" s="12"/>
      <c r="M18" s="83"/>
      <c r="N18" s="60"/>
      <c r="O18" s="72"/>
      <c r="P18" s="36"/>
    </row>
    <row r="19" spans="1:16" s="9" customFormat="1" ht="20.25" customHeight="1">
      <c r="A19" s="9" t="s">
        <v>89</v>
      </c>
    </row>
    <row r="20" spans="1:16" s="9" customFormat="1" ht="20.25" customHeight="1">
      <c r="A20" s="9" t="s">
        <v>20</v>
      </c>
      <c r="H20" s="129"/>
    </row>
    <row r="21" spans="1:16" s="9" customFormat="1" ht="20.100000000000001" customHeight="1">
      <c r="A21" s="16" t="s">
        <v>90</v>
      </c>
    </row>
    <row r="22" spans="1:16" s="9" customFormat="1" ht="20.25" customHeight="1">
      <c r="A22" s="9" t="s">
        <v>220</v>
      </c>
    </row>
    <row r="23" spans="1:16" s="9" customFormat="1" ht="20.100000000000001" customHeight="1"/>
    <row r="24" spans="1:16" s="9" customFormat="1" ht="20.25" customHeight="1"/>
    <row r="25" spans="1:16" ht="20.25" customHeight="1"/>
    <row r="26" spans="1:16" ht="20.25" customHeight="1"/>
    <row r="27" spans="1:16" ht="19.5" customHeight="1"/>
    <row r="28" spans="1:16" ht="19.5" customHeight="1"/>
    <row r="30" spans="1:16">
      <c r="H30" s="51"/>
    </row>
    <row r="44" spans="11:12">
      <c r="K44" s="52"/>
      <c r="L44" s="52"/>
    </row>
    <row r="45" spans="11:12">
      <c r="K45" s="52"/>
      <c r="L45" s="52"/>
    </row>
    <row r="46" spans="11:12">
      <c r="K46" s="52"/>
      <c r="L46" s="52"/>
    </row>
    <row r="47" spans="11:12">
      <c r="K47" s="52"/>
      <c r="L47" s="52"/>
    </row>
    <row r="48" spans="11:12">
      <c r="K48" s="52"/>
      <c r="L48" s="52"/>
    </row>
    <row r="49" spans="11:12">
      <c r="K49" s="52"/>
      <c r="L49" s="52"/>
    </row>
    <row r="50" spans="11:12">
      <c r="K50" s="52"/>
      <c r="L50" s="52"/>
    </row>
    <row r="51" spans="11:12">
      <c r="K51" s="52"/>
      <c r="L51" s="52"/>
    </row>
    <row r="52" spans="11:12">
      <c r="K52" s="52"/>
      <c r="L52" s="52"/>
    </row>
    <row r="53" spans="11:12">
      <c r="K53" s="52"/>
      <c r="L53" s="52"/>
    </row>
    <row r="54" spans="11:12">
      <c r="K54" s="52"/>
      <c r="L54" s="52"/>
    </row>
    <row r="55" spans="11:12">
      <c r="K55" s="52"/>
      <c r="L55" s="52"/>
    </row>
    <row r="56" spans="11:12">
      <c r="K56" s="52"/>
      <c r="L56" s="52"/>
    </row>
    <row r="57" spans="11:12">
      <c r="K57" s="52"/>
      <c r="L57" s="52"/>
    </row>
    <row r="58" spans="11:12">
      <c r="K58" s="52"/>
      <c r="L58" s="52"/>
    </row>
    <row r="59" spans="11:12">
      <c r="K59" s="52"/>
      <c r="L59" s="52"/>
    </row>
    <row r="60" spans="11:12">
      <c r="K60" s="52"/>
      <c r="L60" s="52"/>
    </row>
    <row r="61" spans="11:12">
      <c r="K61" s="52"/>
      <c r="L61" s="52"/>
    </row>
    <row r="62" spans="11:12">
      <c r="K62" s="52"/>
      <c r="L62" s="52"/>
    </row>
    <row r="63" spans="11:12">
      <c r="K63" s="52"/>
      <c r="L63" s="52"/>
    </row>
    <row r="64" spans="11:12">
      <c r="K64" s="52"/>
      <c r="L64" s="52"/>
    </row>
    <row r="65" spans="11:12">
      <c r="K65" s="52"/>
      <c r="L65" s="52"/>
    </row>
    <row r="66" spans="11:12">
      <c r="K66" s="52"/>
      <c r="L66" s="52"/>
    </row>
    <row r="67" spans="11:12">
      <c r="K67" s="52"/>
      <c r="L67" s="52"/>
    </row>
    <row r="68" spans="11:12">
      <c r="K68" s="52"/>
      <c r="L68" s="52"/>
    </row>
    <row r="69" spans="11:12">
      <c r="K69" s="52"/>
      <c r="L69" s="52"/>
    </row>
    <row r="70" spans="11:12">
      <c r="K70" s="52"/>
      <c r="L70" s="52"/>
    </row>
    <row r="71" spans="11:12">
      <c r="K71" s="52"/>
      <c r="L71" s="52"/>
    </row>
    <row r="72" spans="11:12">
      <c r="K72" s="52"/>
      <c r="L72" s="52"/>
    </row>
    <row r="73" spans="11:12">
      <c r="K73" s="52"/>
      <c r="L73" s="52"/>
    </row>
    <row r="74" spans="11:12">
      <c r="K74" s="52"/>
      <c r="L74" s="52"/>
    </row>
    <row r="75" spans="11:12">
      <c r="K75" s="52"/>
      <c r="L75" s="52"/>
    </row>
    <row r="76" spans="11:12">
      <c r="K76" s="52"/>
      <c r="L76" s="52"/>
    </row>
    <row r="77" spans="11:12">
      <c r="K77" s="52"/>
      <c r="L77" s="52"/>
    </row>
    <row r="78" spans="11:12">
      <c r="K78" s="52"/>
      <c r="L78" s="52"/>
    </row>
    <row r="79" spans="11:12">
      <c r="K79" s="52"/>
      <c r="L79" s="52"/>
    </row>
    <row r="80" spans="11:12">
      <c r="K80" s="52"/>
      <c r="L80" s="52"/>
    </row>
  </sheetData>
  <dataConsolidate/>
  <phoneticPr fontId="1"/>
  <dataValidations xWindow="1501" yWindow="491" count="7">
    <dataValidation showInputMessage="1" showErrorMessage="1" errorTitle="ドロップダウンリストより選択してください" promptTitle="千円未満切捨て" prompt="自動計算" sqref="H4:H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allowBlank="1" showErrorMessage="1" promptTitle="年月日を記載してください" prompt="書式設定を変更せずに、年月日を記載してください" sqref="P4:P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formula1>"有,無"</formula1>
    </dataValidation>
    <dataValidation showInputMessage="1" showErrorMessage="1" errorTitle="ドロップダウンリストより選択してください" promptTitle="千円単位（小数点も記載）" prompt="千円単位で小数点も記載してください" sqref="F4:G18"/>
    <dataValidation showInputMessage="1" showErrorMessage="1" errorTitle="ドロップダウンリストより選択してください" prompt="自動計算。千円未満切捨て。" sqref="I4:I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formula1>"有,無"</formula1>
    </dataValidation>
  </dataValidations>
  <pageMargins left="0.93" right="0.16" top="0.74803149606299213" bottom="0.74803149606299213" header="0.31496062992125984" footer="0.31496062992125984"/>
  <pageSetup paperSize="8" scale="72"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都道府県コード等!$G$3:$G$23</xm:f>
          </x14:formula1>
          <xm:sqref>B4:B18</xm:sqref>
        </x14:dataValidation>
        <x14:dataValidation type="list" allowBlank="1" showInputMessage="1" showErrorMessage="1">
          <x14:formula1>
            <xm:f>都道府県コード等!$Q$3:$Q$4</xm:f>
          </x14:formula1>
          <xm:sqref>O4:O18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P79"/>
  <sheetViews>
    <sheetView view="pageBreakPreview" zoomScale="80" zoomScaleNormal="100" zoomScaleSheetLayoutView="80" workbookViewId="0">
      <pane ySplit="3" topLeftCell="A4" activePane="bottomLeft" state="frozen"/>
      <selection activeCell="M35" sqref="M35"/>
      <selection pane="bottomLeft" activeCell="B1" sqref="B1:F1048576"/>
    </sheetView>
  </sheetViews>
  <sheetFormatPr defaultColWidth="4.25" defaultRowHeight="12"/>
  <cols>
    <col min="1" max="1" width="4.125" style="5" bestFit="1" customWidth="1"/>
    <col min="2" max="4" width="28.375" style="5" customWidth="1"/>
    <col min="5" max="5" width="43" style="5" customWidth="1"/>
    <col min="6" max="10" width="12.875" style="5" customWidth="1"/>
    <col min="11" max="11" width="16.125" style="5" customWidth="1"/>
    <col min="12" max="12" width="18.125" style="5" customWidth="1"/>
    <col min="13" max="14" width="10.625" style="5" customWidth="1"/>
    <col min="15" max="15" width="21.375" style="5" customWidth="1"/>
    <col min="16" max="16" width="11.625" style="5" customWidth="1"/>
    <col min="17" max="16384" width="4.25" style="5"/>
  </cols>
  <sheetData>
    <row r="1" spans="1:16" ht="18.75">
      <c r="I1" s="4"/>
      <c r="J1" s="3"/>
      <c r="P1" s="30" t="s">
        <v>0</v>
      </c>
    </row>
    <row r="2" spans="1:16" ht="20.100000000000001" customHeight="1">
      <c r="A2" s="74" t="s">
        <v>222</v>
      </c>
      <c r="B2" s="10"/>
      <c r="C2" s="10"/>
      <c r="D2" s="10"/>
      <c r="E2" s="10"/>
      <c r="F2" s="10"/>
      <c r="G2" s="10"/>
      <c r="H2" s="10"/>
      <c r="I2" s="10"/>
      <c r="J2" s="10"/>
      <c r="K2" s="10"/>
      <c r="L2" s="10"/>
      <c r="M2" s="10"/>
      <c r="N2" s="10"/>
      <c r="O2" s="53"/>
      <c r="P2" s="10"/>
    </row>
    <row r="3" spans="1:16" s="6" customFormat="1" ht="119.25" customHeight="1">
      <c r="A3" s="32" t="s">
        <v>1</v>
      </c>
      <c r="B3" s="90" t="s">
        <v>80</v>
      </c>
      <c r="C3" s="33" t="s">
        <v>2</v>
      </c>
      <c r="D3" s="33" t="s">
        <v>3</v>
      </c>
      <c r="E3" s="33" t="s">
        <v>81</v>
      </c>
      <c r="F3" s="127" t="s">
        <v>270</v>
      </c>
      <c r="G3" s="127" t="s">
        <v>271</v>
      </c>
      <c r="H3" s="128" t="s">
        <v>272</v>
      </c>
      <c r="I3" s="128" t="s">
        <v>273</v>
      </c>
      <c r="J3" s="33" t="s">
        <v>113</v>
      </c>
      <c r="K3" s="88" t="s">
        <v>203</v>
      </c>
      <c r="L3" s="123" t="s">
        <v>258</v>
      </c>
      <c r="M3" s="90" t="s">
        <v>10</v>
      </c>
      <c r="N3" s="90" t="s">
        <v>88</v>
      </c>
      <c r="O3" s="59" t="s">
        <v>140</v>
      </c>
      <c r="P3" s="33" t="s">
        <v>13</v>
      </c>
    </row>
    <row r="4" spans="1:16" ht="20.25" customHeight="1">
      <c r="A4" s="24">
        <v>1</v>
      </c>
      <c r="B4" s="60"/>
      <c r="C4" s="12"/>
      <c r="D4" s="12"/>
      <c r="E4" s="35"/>
      <c r="F4" s="13"/>
      <c r="G4" s="13"/>
      <c r="H4" s="67">
        <f>ROUNDDOWN(MIN(F4,G4),0)</f>
        <v>0</v>
      </c>
      <c r="I4" s="67">
        <f>ROUNDDOWN(H4*1/2,0)</f>
        <v>0</v>
      </c>
      <c r="J4" s="14"/>
      <c r="K4" s="29"/>
      <c r="L4" s="124"/>
      <c r="M4" s="83"/>
      <c r="N4" s="60"/>
      <c r="O4" s="72"/>
      <c r="P4" s="36"/>
    </row>
    <row r="5" spans="1:16" ht="20.25" customHeight="1">
      <c r="A5" s="24">
        <v>2</v>
      </c>
      <c r="B5" s="60"/>
      <c r="C5" s="12"/>
      <c r="D5" s="12"/>
      <c r="E5" s="35"/>
      <c r="F5" s="13"/>
      <c r="G5" s="13"/>
      <c r="H5" s="67">
        <f t="shared" ref="H5:H18" si="0">ROUNDDOWN(MIN(F5,G5),0)</f>
        <v>0</v>
      </c>
      <c r="I5" s="67">
        <f t="shared" ref="I5:I18" si="1">ROUNDDOWN(H5*1/2,0)</f>
        <v>0</v>
      </c>
      <c r="J5" s="14"/>
      <c r="K5" s="29"/>
      <c r="L5" s="124"/>
      <c r="M5" s="83"/>
      <c r="N5" s="60"/>
      <c r="O5" s="72"/>
      <c r="P5" s="36"/>
    </row>
    <row r="6" spans="1:16" ht="20.25" customHeight="1">
      <c r="A6" s="24">
        <v>3</v>
      </c>
      <c r="B6" s="60"/>
      <c r="C6" s="12"/>
      <c r="D6" s="12"/>
      <c r="E6" s="35"/>
      <c r="F6" s="13"/>
      <c r="G6" s="13"/>
      <c r="H6" s="67">
        <f t="shared" si="0"/>
        <v>0</v>
      </c>
      <c r="I6" s="67">
        <f t="shared" si="1"/>
        <v>0</v>
      </c>
      <c r="J6" s="14"/>
      <c r="K6" s="29"/>
      <c r="L6" s="124"/>
      <c r="M6" s="83"/>
      <c r="N6" s="60"/>
      <c r="O6" s="72"/>
      <c r="P6" s="36"/>
    </row>
    <row r="7" spans="1:16" ht="20.25" customHeight="1">
      <c r="A7" s="24">
        <v>4</v>
      </c>
      <c r="B7" s="60"/>
      <c r="C7" s="12"/>
      <c r="D7" s="12"/>
      <c r="E7" s="35"/>
      <c r="F7" s="13"/>
      <c r="G7" s="13"/>
      <c r="H7" s="67">
        <f t="shared" si="0"/>
        <v>0</v>
      </c>
      <c r="I7" s="67">
        <f t="shared" si="1"/>
        <v>0</v>
      </c>
      <c r="J7" s="14"/>
      <c r="K7" s="29"/>
      <c r="L7" s="124"/>
      <c r="M7" s="83"/>
      <c r="N7" s="60"/>
      <c r="O7" s="72"/>
      <c r="P7" s="36"/>
    </row>
    <row r="8" spans="1:16" ht="20.25" customHeight="1">
      <c r="A8" s="24">
        <v>5</v>
      </c>
      <c r="B8" s="60"/>
      <c r="C8" s="12"/>
      <c r="D8" s="12"/>
      <c r="E8" s="35"/>
      <c r="F8" s="13"/>
      <c r="G8" s="13"/>
      <c r="H8" s="67">
        <f t="shared" si="0"/>
        <v>0</v>
      </c>
      <c r="I8" s="67">
        <f t="shared" si="1"/>
        <v>0</v>
      </c>
      <c r="J8" s="14"/>
      <c r="K8" s="29"/>
      <c r="L8" s="124"/>
      <c r="M8" s="83"/>
      <c r="N8" s="60"/>
      <c r="O8" s="72"/>
      <c r="P8" s="36"/>
    </row>
    <row r="9" spans="1:16" ht="20.25" customHeight="1">
      <c r="A9" s="24">
        <v>6</v>
      </c>
      <c r="B9" s="60"/>
      <c r="C9" s="12"/>
      <c r="D9" s="12"/>
      <c r="E9" s="35"/>
      <c r="F9" s="13"/>
      <c r="G9" s="13"/>
      <c r="H9" s="67">
        <f t="shared" si="0"/>
        <v>0</v>
      </c>
      <c r="I9" s="67">
        <f t="shared" si="1"/>
        <v>0</v>
      </c>
      <c r="J9" s="14"/>
      <c r="K9" s="29"/>
      <c r="L9" s="124"/>
      <c r="M9" s="83"/>
      <c r="N9" s="60"/>
      <c r="O9" s="72"/>
      <c r="P9" s="36"/>
    </row>
    <row r="10" spans="1:16" ht="20.25" customHeight="1">
      <c r="A10" s="24">
        <v>7</v>
      </c>
      <c r="B10" s="60"/>
      <c r="C10" s="12"/>
      <c r="D10" s="12"/>
      <c r="E10" s="35"/>
      <c r="F10" s="13"/>
      <c r="G10" s="13"/>
      <c r="H10" s="67">
        <f t="shared" si="0"/>
        <v>0</v>
      </c>
      <c r="I10" s="67">
        <f t="shared" si="1"/>
        <v>0</v>
      </c>
      <c r="J10" s="14"/>
      <c r="K10" s="29"/>
      <c r="L10" s="124"/>
      <c r="M10" s="83"/>
      <c r="N10" s="60"/>
      <c r="O10" s="72"/>
      <c r="P10" s="36"/>
    </row>
    <row r="11" spans="1:16" ht="20.25" customHeight="1">
      <c r="A11" s="24">
        <v>8</v>
      </c>
      <c r="B11" s="60"/>
      <c r="C11" s="12"/>
      <c r="D11" s="12"/>
      <c r="E11" s="35"/>
      <c r="F11" s="13"/>
      <c r="G11" s="13"/>
      <c r="H11" s="67">
        <f t="shared" si="0"/>
        <v>0</v>
      </c>
      <c r="I11" s="67">
        <f t="shared" si="1"/>
        <v>0</v>
      </c>
      <c r="J11" s="14"/>
      <c r="K11" s="29"/>
      <c r="L11" s="124"/>
      <c r="M11" s="83"/>
      <c r="N11" s="60"/>
      <c r="O11" s="72"/>
      <c r="P11" s="36"/>
    </row>
    <row r="12" spans="1:16" ht="20.25" customHeight="1">
      <c r="A12" s="24">
        <v>9</v>
      </c>
      <c r="B12" s="60"/>
      <c r="C12" s="12"/>
      <c r="D12" s="12"/>
      <c r="E12" s="35"/>
      <c r="F12" s="13"/>
      <c r="G12" s="13"/>
      <c r="H12" s="67">
        <f t="shared" si="0"/>
        <v>0</v>
      </c>
      <c r="I12" s="67">
        <f t="shared" si="1"/>
        <v>0</v>
      </c>
      <c r="J12" s="14"/>
      <c r="K12" s="29"/>
      <c r="L12" s="124"/>
      <c r="M12" s="83"/>
      <c r="N12" s="60"/>
      <c r="O12" s="72"/>
      <c r="P12" s="36"/>
    </row>
    <row r="13" spans="1:16" ht="20.25" customHeight="1">
      <c r="A13" s="24">
        <v>10</v>
      </c>
      <c r="B13" s="60"/>
      <c r="C13" s="12"/>
      <c r="D13" s="12"/>
      <c r="E13" s="35"/>
      <c r="F13" s="13"/>
      <c r="G13" s="13"/>
      <c r="H13" s="67">
        <f t="shared" si="0"/>
        <v>0</v>
      </c>
      <c r="I13" s="67">
        <f t="shared" si="1"/>
        <v>0</v>
      </c>
      <c r="J13" s="14"/>
      <c r="K13" s="29"/>
      <c r="L13" s="124"/>
      <c r="M13" s="83"/>
      <c r="N13" s="60"/>
      <c r="O13" s="72"/>
      <c r="P13" s="36"/>
    </row>
    <row r="14" spans="1:16" ht="20.25" customHeight="1">
      <c r="A14" s="24">
        <v>11</v>
      </c>
      <c r="B14" s="60"/>
      <c r="C14" s="12"/>
      <c r="D14" s="12"/>
      <c r="E14" s="35"/>
      <c r="F14" s="13"/>
      <c r="G14" s="13"/>
      <c r="H14" s="67">
        <f t="shared" si="0"/>
        <v>0</v>
      </c>
      <c r="I14" s="67">
        <f t="shared" si="1"/>
        <v>0</v>
      </c>
      <c r="J14" s="14"/>
      <c r="K14" s="29"/>
      <c r="L14" s="124"/>
      <c r="M14" s="83"/>
      <c r="N14" s="60"/>
      <c r="O14" s="72"/>
      <c r="P14" s="36"/>
    </row>
    <row r="15" spans="1:16" ht="20.25" customHeight="1">
      <c r="A15" s="24">
        <v>12</v>
      </c>
      <c r="B15" s="60"/>
      <c r="C15" s="12"/>
      <c r="D15" s="12"/>
      <c r="E15" s="35"/>
      <c r="F15" s="13"/>
      <c r="G15" s="13"/>
      <c r="H15" s="67">
        <f t="shared" si="0"/>
        <v>0</v>
      </c>
      <c r="I15" s="67">
        <f t="shared" si="1"/>
        <v>0</v>
      </c>
      <c r="J15" s="14"/>
      <c r="K15" s="29"/>
      <c r="L15" s="124"/>
      <c r="M15" s="83"/>
      <c r="N15" s="60"/>
      <c r="O15" s="72"/>
      <c r="P15" s="36"/>
    </row>
    <row r="16" spans="1:16" ht="20.25" customHeight="1">
      <c r="A16" s="24">
        <v>13</v>
      </c>
      <c r="B16" s="60"/>
      <c r="C16" s="12"/>
      <c r="D16" s="12"/>
      <c r="E16" s="35"/>
      <c r="F16" s="13"/>
      <c r="G16" s="13"/>
      <c r="H16" s="67">
        <f t="shared" si="0"/>
        <v>0</v>
      </c>
      <c r="I16" s="67">
        <f t="shared" si="1"/>
        <v>0</v>
      </c>
      <c r="J16" s="14"/>
      <c r="K16" s="29"/>
      <c r="L16" s="124"/>
      <c r="M16" s="83"/>
      <c r="N16" s="60"/>
      <c r="O16" s="72"/>
      <c r="P16" s="36"/>
    </row>
    <row r="17" spans="1:16" ht="20.25" customHeight="1">
      <c r="A17" s="24">
        <v>14</v>
      </c>
      <c r="B17" s="60"/>
      <c r="C17" s="12"/>
      <c r="D17" s="12"/>
      <c r="E17" s="35"/>
      <c r="F17" s="13"/>
      <c r="G17" s="13"/>
      <c r="H17" s="67">
        <f t="shared" si="0"/>
        <v>0</v>
      </c>
      <c r="I17" s="67">
        <f t="shared" si="1"/>
        <v>0</v>
      </c>
      <c r="J17" s="14"/>
      <c r="K17" s="29"/>
      <c r="L17" s="124"/>
      <c r="M17" s="83"/>
      <c r="N17" s="60"/>
      <c r="O17" s="72"/>
      <c r="P17" s="36"/>
    </row>
    <row r="18" spans="1:16" ht="20.25" customHeight="1">
      <c r="A18" s="24">
        <v>15</v>
      </c>
      <c r="B18" s="60"/>
      <c r="C18" s="12"/>
      <c r="D18" s="12"/>
      <c r="E18" s="35"/>
      <c r="F18" s="13"/>
      <c r="G18" s="13"/>
      <c r="H18" s="67">
        <f t="shared" si="0"/>
        <v>0</v>
      </c>
      <c r="I18" s="67">
        <f t="shared" si="1"/>
        <v>0</v>
      </c>
      <c r="J18" s="14"/>
      <c r="K18" s="29"/>
      <c r="L18" s="124"/>
      <c r="M18" s="83"/>
      <c r="N18" s="60"/>
      <c r="O18" s="72"/>
      <c r="P18" s="36"/>
    </row>
    <row r="19" spans="1:16" s="7" customFormat="1" ht="20.25" customHeight="1">
      <c r="A19" s="23" t="s">
        <v>89</v>
      </c>
      <c r="B19" s="9"/>
      <c r="C19" s="9"/>
      <c r="D19" s="9"/>
      <c r="E19" s="9"/>
      <c r="F19" s="9"/>
      <c r="G19" s="9"/>
      <c r="H19" s="9"/>
      <c r="I19" s="9"/>
      <c r="J19" s="9"/>
      <c r="K19" s="9"/>
      <c r="L19" s="9"/>
      <c r="M19" s="9"/>
      <c r="N19" s="9"/>
      <c r="O19" s="9"/>
      <c r="P19" s="9"/>
    </row>
    <row r="20" spans="1:16" s="7" customFormat="1" ht="20.25" customHeight="1">
      <c r="A20" s="23" t="s">
        <v>20</v>
      </c>
      <c r="B20" s="9"/>
      <c r="C20" s="9"/>
      <c r="D20" s="9"/>
      <c r="E20" s="9"/>
      <c r="F20" s="9"/>
      <c r="G20" s="9"/>
      <c r="H20" s="9"/>
      <c r="I20" s="9"/>
      <c r="J20" s="9"/>
      <c r="K20" s="9"/>
      <c r="L20" s="9"/>
      <c r="M20" s="9"/>
      <c r="N20" s="9"/>
      <c r="O20" s="9"/>
      <c r="P20" s="9"/>
    </row>
    <row r="21" spans="1:16" s="8" customFormat="1" ht="20.100000000000001" customHeight="1">
      <c r="A21" s="118" t="s">
        <v>90</v>
      </c>
      <c r="B21" s="9"/>
      <c r="C21" s="9"/>
      <c r="D21" s="9"/>
      <c r="E21" s="9"/>
      <c r="F21" s="9"/>
      <c r="G21" s="9"/>
      <c r="H21" s="9"/>
      <c r="I21" s="9"/>
      <c r="J21" s="9"/>
      <c r="K21" s="9"/>
      <c r="L21" s="9"/>
      <c r="M21" s="9"/>
      <c r="N21" s="9"/>
      <c r="O21" s="9"/>
      <c r="P21" s="9"/>
    </row>
    <row r="22" spans="1:16" s="8" customFormat="1" ht="20.100000000000001" customHeight="1">
      <c r="A22" s="118" t="s">
        <v>259</v>
      </c>
      <c r="B22" s="9"/>
      <c r="C22" s="9"/>
      <c r="D22" s="9"/>
      <c r="E22" s="9"/>
      <c r="F22" s="9"/>
      <c r="G22" s="9"/>
      <c r="H22" s="9"/>
      <c r="I22" s="9"/>
      <c r="J22" s="9"/>
      <c r="K22" s="9"/>
      <c r="L22" s="9"/>
      <c r="M22" s="9"/>
      <c r="N22" s="9"/>
      <c r="O22" s="9"/>
      <c r="P22" s="9"/>
    </row>
    <row r="23" spans="1:16" s="7" customFormat="1" ht="20.25" customHeight="1">
      <c r="B23" s="9"/>
      <c r="C23" s="9"/>
      <c r="D23" s="9"/>
      <c r="E23" s="9"/>
      <c r="F23" s="9"/>
      <c r="G23" s="9"/>
      <c r="H23" s="9"/>
      <c r="I23" s="9"/>
      <c r="J23" s="9"/>
      <c r="K23" s="9"/>
      <c r="L23" s="9"/>
      <c r="M23" s="9"/>
      <c r="N23" s="9"/>
      <c r="O23" s="9"/>
      <c r="P23" s="9"/>
    </row>
    <row r="24" spans="1:16" ht="20.25" customHeight="1">
      <c r="O24" s="9"/>
    </row>
    <row r="25" spans="1:16" ht="20.25" customHeight="1"/>
    <row r="26" spans="1:16" ht="19.5" customHeight="1"/>
    <row r="27" spans="1:16" ht="19.5" customHeight="1"/>
    <row r="28" spans="1:16" ht="16.5">
      <c r="B28" s="37"/>
      <c r="C28" s="37"/>
    </row>
    <row r="29" spans="1:16" ht="18">
      <c r="B29" s="40"/>
      <c r="C29" s="37"/>
      <c r="H29" s="2"/>
    </row>
    <row r="30" spans="1:16" ht="18">
      <c r="B30" s="40"/>
      <c r="C30" s="37"/>
    </row>
    <row r="31" spans="1:16" ht="18">
      <c r="B31" s="40"/>
      <c r="C31" s="37"/>
    </row>
    <row r="32" spans="1:16" ht="18">
      <c r="B32" s="40"/>
      <c r="C32" s="37"/>
    </row>
    <row r="33" spans="2:12" ht="18">
      <c r="B33" s="40"/>
      <c r="C33" s="37"/>
    </row>
    <row r="34" spans="2:12" ht="18">
      <c r="B34" s="40"/>
      <c r="C34" s="37"/>
    </row>
    <row r="35" spans="2:12" ht="18">
      <c r="B35" s="40"/>
      <c r="C35" s="37"/>
    </row>
    <row r="36" spans="2:12" ht="18">
      <c r="B36" s="39"/>
      <c r="C36" s="37"/>
    </row>
    <row r="37" spans="2:12" ht="18">
      <c r="B37" s="39"/>
      <c r="C37" s="37"/>
    </row>
    <row r="38" spans="2:12" ht="18">
      <c r="B38" s="39"/>
      <c r="C38" s="37"/>
    </row>
    <row r="39" spans="2:12" ht="18">
      <c r="B39" s="39"/>
      <c r="C39" s="37"/>
    </row>
    <row r="40" spans="2:12" ht="18">
      <c r="B40" s="39"/>
      <c r="C40" s="37"/>
    </row>
    <row r="41" spans="2:12" ht="18">
      <c r="B41" s="39"/>
      <c r="C41" s="37"/>
    </row>
    <row r="42" spans="2:12" ht="18">
      <c r="B42" s="39"/>
      <c r="C42" s="37"/>
    </row>
    <row r="43" spans="2:12" ht="18">
      <c r="B43" s="39"/>
      <c r="C43" s="37"/>
      <c r="K43" s="1"/>
      <c r="L43" s="1"/>
    </row>
    <row r="44" spans="2:12" ht="18">
      <c r="B44" s="39"/>
      <c r="C44" s="37"/>
      <c r="K44" s="1"/>
      <c r="L44" s="1"/>
    </row>
    <row r="45" spans="2:12" ht="18">
      <c r="B45" s="39"/>
      <c r="C45" s="37"/>
      <c r="K45" s="1"/>
      <c r="L45" s="1"/>
    </row>
    <row r="46" spans="2:12" ht="18">
      <c r="B46" s="39"/>
      <c r="C46" s="37"/>
      <c r="K46" s="1"/>
      <c r="L46" s="1"/>
    </row>
    <row r="47" spans="2:12" ht="18">
      <c r="B47" s="39"/>
      <c r="C47" s="37"/>
      <c r="K47" s="1"/>
      <c r="L47" s="1"/>
    </row>
    <row r="48" spans="2:12" ht="18">
      <c r="B48" s="39"/>
      <c r="C48" s="37"/>
      <c r="K48" s="1"/>
      <c r="L48" s="1"/>
    </row>
    <row r="49" spans="2:12" ht="18">
      <c r="B49" s="39"/>
      <c r="C49" s="37"/>
      <c r="K49" s="1"/>
      <c r="L49" s="1"/>
    </row>
    <row r="50" spans="2:12" ht="18">
      <c r="B50" s="39"/>
      <c r="C50" s="37"/>
      <c r="K50" s="1"/>
      <c r="L50" s="1"/>
    </row>
    <row r="51" spans="2:12" ht="18">
      <c r="B51" s="39"/>
      <c r="C51" s="37"/>
      <c r="K51" s="1"/>
      <c r="L51" s="1"/>
    </row>
    <row r="52" spans="2:12" ht="18">
      <c r="B52" s="39"/>
      <c r="C52" s="37"/>
      <c r="K52" s="1"/>
      <c r="L52" s="1"/>
    </row>
    <row r="53" spans="2:12" ht="18">
      <c r="B53" s="39"/>
      <c r="C53" s="37"/>
      <c r="K53" s="1"/>
      <c r="L53" s="1"/>
    </row>
    <row r="54" spans="2:12" ht="18">
      <c r="B54" s="39"/>
      <c r="C54" s="37"/>
      <c r="K54" s="1"/>
      <c r="L54" s="1"/>
    </row>
    <row r="55" spans="2:12" ht="18">
      <c r="B55" s="39"/>
      <c r="C55" s="37"/>
      <c r="K55" s="1"/>
      <c r="L55" s="1"/>
    </row>
    <row r="56" spans="2:12" ht="18">
      <c r="B56" s="39"/>
      <c r="C56" s="37"/>
      <c r="K56" s="1"/>
      <c r="L56" s="1"/>
    </row>
    <row r="57" spans="2:12" ht="18">
      <c r="B57" s="39"/>
      <c r="C57" s="37"/>
      <c r="K57" s="1"/>
      <c r="L57" s="1"/>
    </row>
    <row r="58" spans="2:12" ht="18">
      <c r="B58" s="39"/>
      <c r="C58" s="37"/>
      <c r="K58" s="1"/>
      <c r="L58" s="1"/>
    </row>
    <row r="59" spans="2:12" ht="18">
      <c r="B59" s="39"/>
      <c r="C59" s="37"/>
      <c r="K59" s="1"/>
      <c r="L59" s="1"/>
    </row>
    <row r="60" spans="2:12" ht="18">
      <c r="B60" s="39"/>
      <c r="C60" s="37"/>
      <c r="K60" s="1"/>
      <c r="L60" s="1"/>
    </row>
    <row r="61" spans="2:12" ht="18">
      <c r="B61" s="39"/>
      <c r="C61" s="37"/>
      <c r="K61" s="1"/>
      <c r="L61" s="1"/>
    </row>
    <row r="62" spans="2:12" ht="18">
      <c r="B62" s="39"/>
      <c r="C62" s="37"/>
      <c r="K62" s="1"/>
      <c r="L62" s="1"/>
    </row>
    <row r="63" spans="2:12" ht="18">
      <c r="B63" s="39"/>
      <c r="C63" s="37"/>
      <c r="K63" s="1"/>
      <c r="L63" s="1"/>
    </row>
    <row r="64" spans="2:12" ht="18">
      <c r="B64" s="39"/>
      <c r="C64" s="37"/>
      <c r="K64" s="1"/>
      <c r="L64" s="1"/>
    </row>
    <row r="65" spans="2:12" ht="18">
      <c r="B65" s="39"/>
      <c r="C65" s="37"/>
      <c r="K65" s="1"/>
      <c r="L65" s="1"/>
    </row>
    <row r="66" spans="2:12" ht="18">
      <c r="B66" s="39"/>
      <c r="C66" s="37"/>
      <c r="K66" s="1"/>
      <c r="L66" s="1"/>
    </row>
    <row r="67" spans="2:12" ht="18">
      <c r="B67" s="39"/>
      <c r="C67" s="37"/>
      <c r="K67" s="1"/>
      <c r="L67" s="1"/>
    </row>
    <row r="68" spans="2:12" ht="18">
      <c r="B68" s="39"/>
      <c r="C68" s="37"/>
      <c r="K68" s="1"/>
      <c r="L68" s="1"/>
    </row>
    <row r="69" spans="2:12" ht="18">
      <c r="B69" s="39"/>
      <c r="C69" s="37"/>
      <c r="K69" s="1"/>
      <c r="L69" s="1"/>
    </row>
    <row r="70" spans="2:12" ht="18">
      <c r="B70" s="39"/>
      <c r="C70" s="37"/>
      <c r="K70" s="1"/>
      <c r="L70" s="1"/>
    </row>
    <row r="71" spans="2:12" ht="18">
      <c r="B71" s="39"/>
      <c r="C71" s="37"/>
      <c r="K71" s="1"/>
      <c r="L71" s="1"/>
    </row>
    <row r="72" spans="2:12" ht="18">
      <c r="B72" s="39"/>
      <c r="C72" s="37"/>
      <c r="K72" s="1"/>
      <c r="L72" s="1"/>
    </row>
    <row r="73" spans="2:12" ht="18">
      <c r="B73" s="39"/>
      <c r="C73" s="37"/>
      <c r="K73" s="1"/>
      <c r="L73" s="1"/>
    </row>
    <row r="74" spans="2:12" ht="18">
      <c r="B74" s="39"/>
      <c r="C74" s="37"/>
      <c r="K74" s="1"/>
      <c r="L74" s="1"/>
    </row>
    <row r="75" spans="2:12" ht="18">
      <c r="B75" s="39"/>
      <c r="C75" s="37"/>
      <c r="K75" s="1"/>
      <c r="L75" s="1"/>
    </row>
    <row r="76" spans="2:12">
      <c r="K76" s="1"/>
      <c r="L76" s="1"/>
    </row>
    <row r="77" spans="2:12">
      <c r="K77" s="1"/>
      <c r="L77" s="1"/>
    </row>
    <row r="78" spans="2:12">
      <c r="K78" s="1"/>
      <c r="L78" s="1"/>
    </row>
    <row r="79" spans="2:12">
      <c r="K79" s="1"/>
      <c r="L79" s="1"/>
    </row>
  </sheetData>
  <dataConsolidate/>
  <phoneticPr fontId="1"/>
  <dataValidations count="7">
    <dataValidation allowBlank="1" showErrorMessage="1" promptTitle="年月日を記載してください" prompt="書式設定を変更せずに、年月日を記載してください" sqref="P4:P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formula1>"有,無"</formula1>
    </dataValidation>
    <dataValidation showInputMessage="1" showErrorMessage="1" errorTitle="ドロップダウンリストより選択してください" prompt="自動計算。千円未満切捨て。" sqref="I4:I18"/>
    <dataValidation showInputMessage="1" showErrorMessage="1" errorTitle="ドロップダウンリストより選択してください" promptTitle="千円単位（小数点も記載）" prompt="千円単位で小数点も記載してください" sqref="F4:G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formula1>"有,無"</formula1>
    </dataValidation>
    <dataValidation showInputMessage="1" showErrorMessage="1" errorTitle="ドロップダウンリストより選択してください" promptTitle="千円未満切捨て" prompt="自動計算" sqref="H4:H18"/>
  </dataValidations>
  <pageMargins left="0.93" right="0.16" top="0.74803149606299213" bottom="0.74803149606299213" header="0.31496062992125984" footer="0.31496062992125984"/>
  <pageSetup paperSize="8" scale="7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都道府県コード等!$Q$3:$Q$4</xm:f>
          </x14:formula1>
          <xm:sqref>O4:O18</xm:sqref>
        </x14:dataValidation>
        <x14:dataValidation type="list" allowBlank="1" showInputMessage="1" showErrorMessage="1" promptTitle="ドロップダウンリストより選択してください">
          <x14:formula1>
            <xm:f>都道府県コード等!$H$3:$H$34</xm:f>
          </x14:formula1>
          <xm:sqref>B4:B18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80"/>
  <sheetViews>
    <sheetView view="pageBreakPreview" zoomScale="80" zoomScaleNormal="100" zoomScaleSheetLayoutView="80" workbookViewId="0">
      <pane ySplit="3" topLeftCell="A4" activePane="bottomLeft" state="frozen"/>
      <selection activeCell="M35" sqref="M35"/>
      <selection pane="bottomLeft" activeCell="E4" sqref="E4"/>
    </sheetView>
  </sheetViews>
  <sheetFormatPr defaultColWidth="4.25" defaultRowHeight="12"/>
  <cols>
    <col min="1" max="1" width="4.125" style="5" bestFit="1" customWidth="1"/>
    <col min="2" max="4" width="28.375" style="5" customWidth="1"/>
    <col min="5" max="5" width="43" style="5" customWidth="1"/>
    <col min="6" max="10" width="12.875" style="5" customWidth="1"/>
    <col min="11" max="11" width="16.125" style="5" customWidth="1"/>
    <col min="12" max="13" width="10.625" style="5" customWidth="1"/>
    <col min="14" max="14" width="18.875" style="5" customWidth="1"/>
    <col min="15" max="15" width="11.625" style="5" customWidth="1"/>
    <col min="16" max="16384" width="4.25" style="5"/>
  </cols>
  <sheetData>
    <row r="1" spans="1:15" ht="18.75">
      <c r="I1" s="4"/>
      <c r="J1" s="3"/>
      <c r="O1" s="30" t="s">
        <v>0</v>
      </c>
    </row>
    <row r="2" spans="1:15" ht="20.100000000000001" customHeight="1">
      <c r="A2" s="74" t="s">
        <v>234</v>
      </c>
      <c r="B2" s="10"/>
      <c r="C2" s="10"/>
      <c r="D2" s="10"/>
      <c r="E2" s="10"/>
      <c r="F2" s="10"/>
      <c r="G2" s="10"/>
      <c r="H2" s="10"/>
      <c r="I2" s="10"/>
      <c r="J2" s="10"/>
      <c r="K2" s="10"/>
      <c r="L2" s="10"/>
      <c r="M2" s="10"/>
      <c r="N2" s="53"/>
      <c r="O2" s="10"/>
    </row>
    <row r="3" spans="1:15" s="84" customFormat="1" ht="137.25" customHeight="1">
      <c r="A3" s="86" t="s">
        <v>1</v>
      </c>
      <c r="B3" s="90" t="s">
        <v>80</v>
      </c>
      <c r="C3" s="87" t="s">
        <v>2</v>
      </c>
      <c r="D3" s="87" t="s">
        <v>3</v>
      </c>
      <c r="E3" s="87" t="s">
        <v>81</v>
      </c>
      <c r="F3" s="87" t="s">
        <v>235</v>
      </c>
      <c r="G3" s="89" t="s">
        <v>236</v>
      </c>
      <c r="H3" s="87" t="s">
        <v>83</v>
      </c>
      <c r="I3" s="89" t="s">
        <v>85</v>
      </c>
      <c r="J3" s="87" t="s">
        <v>86</v>
      </c>
      <c r="K3" s="88" t="s">
        <v>203</v>
      </c>
      <c r="L3" s="90" t="s">
        <v>10</v>
      </c>
      <c r="M3" s="90" t="s">
        <v>88</v>
      </c>
      <c r="N3" s="59" t="s">
        <v>140</v>
      </c>
      <c r="O3" s="87" t="s">
        <v>13</v>
      </c>
    </row>
    <row r="4" spans="1:15" ht="20.25" customHeight="1">
      <c r="A4" s="24">
        <v>1</v>
      </c>
      <c r="B4" s="60"/>
      <c r="C4" s="12"/>
      <c r="D4" s="12"/>
      <c r="E4" s="35"/>
      <c r="F4" s="66"/>
      <c r="G4" s="104">
        <f>F4*4000/1000</f>
        <v>0</v>
      </c>
      <c r="H4" s="13"/>
      <c r="I4" s="67">
        <f>ROUNDDOWN(MIN(G4,H4),0)</f>
        <v>0</v>
      </c>
      <c r="J4" s="14"/>
      <c r="K4" s="29"/>
      <c r="L4" s="83"/>
      <c r="M4" s="60"/>
      <c r="N4" s="72"/>
      <c r="O4" s="36"/>
    </row>
    <row r="5" spans="1:15" ht="20.25" customHeight="1">
      <c r="A5" s="24">
        <v>2</v>
      </c>
      <c r="B5" s="60"/>
      <c r="C5" s="12"/>
      <c r="D5" s="12"/>
      <c r="E5" s="35"/>
      <c r="F5" s="66"/>
      <c r="G5" s="104">
        <f t="shared" ref="G5:G18" si="0">F5*4000/1000</f>
        <v>0</v>
      </c>
      <c r="H5" s="13"/>
      <c r="I5" s="67">
        <f t="shared" ref="I5:I18" si="1">ROUNDDOWN(MIN(G5,H5),0)</f>
        <v>0</v>
      </c>
      <c r="J5" s="14"/>
      <c r="K5" s="29"/>
      <c r="L5" s="83"/>
      <c r="M5" s="60"/>
      <c r="N5" s="72"/>
      <c r="O5" s="36"/>
    </row>
    <row r="6" spans="1:15" ht="20.25" customHeight="1">
      <c r="A6" s="24">
        <v>3</v>
      </c>
      <c r="B6" s="60"/>
      <c r="C6" s="12"/>
      <c r="D6" s="12"/>
      <c r="E6" s="35"/>
      <c r="F6" s="66"/>
      <c r="G6" s="104">
        <f t="shared" si="0"/>
        <v>0</v>
      </c>
      <c r="H6" s="13"/>
      <c r="I6" s="67">
        <f t="shared" si="1"/>
        <v>0</v>
      </c>
      <c r="J6" s="14"/>
      <c r="K6" s="29"/>
      <c r="L6" s="83"/>
      <c r="M6" s="60"/>
      <c r="N6" s="72"/>
      <c r="O6" s="36"/>
    </row>
    <row r="7" spans="1:15" ht="20.25" customHeight="1">
      <c r="A7" s="24">
        <v>4</v>
      </c>
      <c r="B7" s="60"/>
      <c r="C7" s="12"/>
      <c r="D7" s="12"/>
      <c r="E7" s="35"/>
      <c r="F7" s="66"/>
      <c r="G7" s="104">
        <f t="shared" si="0"/>
        <v>0</v>
      </c>
      <c r="H7" s="13"/>
      <c r="I7" s="67">
        <f t="shared" si="1"/>
        <v>0</v>
      </c>
      <c r="J7" s="14"/>
      <c r="K7" s="29"/>
      <c r="L7" s="83"/>
      <c r="M7" s="60"/>
      <c r="N7" s="72"/>
      <c r="O7" s="36"/>
    </row>
    <row r="8" spans="1:15" ht="20.25" customHeight="1">
      <c r="A8" s="24">
        <v>5</v>
      </c>
      <c r="B8" s="60"/>
      <c r="C8" s="12"/>
      <c r="D8" s="12"/>
      <c r="E8" s="35"/>
      <c r="F8" s="66"/>
      <c r="G8" s="104">
        <f t="shared" si="0"/>
        <v>0</v>
      </c>
      <c r="H8" s="13"/>
      <c r="I8" s="67">
        <f t="shared" si="1"/>
        <v>0</v>
      </c>
      <c r="J8" s="14"/>
      <c r="K8" s="29"/>
      <c r="L8" s="83"/>
      <c r="M8" s="60"/>
      <c r="N8" s="72"/>
      <c r="O8" s="36"/>
    </row>
    <row r="9" spans="1:15" ht="20.25" customHeight="1">
      <c r="A9" s="24">
        <v>6</v>
      </c>
      <c r="B9" s="60"/>
      <c r="C9" s="12"/>
      <c r="D9" s="12"/>
      <c r="E9" s="35"/>
      <c r="F9" s="66"/>
      <c r="G9" s="104">
        <f t="shared" si="0"/>
        <v>0</v>
      </c>
      <c r="H9" s="13"/>
      <c r="I9" s="67">
        <f t="shared" si="1"/>
        <v>0</v>
      </c>
      <c r="J9" s="14"/>
      <c r="K9" s="29"/>
      <c r="L9" s="83"/>
      <c r="M9" s="60"/>
      <c r="N9" s="72"/>
      <c r="O9" s="36"/>
    </row>
    <row r="10" spans="1:15" ht="20.25" customHeight="1">
      <c r="A10" s="24">
        <v>7</v>
      </c>
      <c r="B10" s="60"/>
      <c r="C10" s="12"/>
      <c r="D10" s="12"/>
      <c r="E10" s="35"/>
      <c r="F10" s="66"/>
      <c r="G10" s="104">
        <f t="shared" si="0"/>
        <v>0</v>
      </c>
      <c r="H10" s="13"/>
      <c r="I10" s="67">
        <f>ROUNDDOWN(MIN(G10,H10),0)</f>
        <v>0</v>
      </c>
      <c r="J10" s="14"/>
      <c r="K10" s="29"/>
      <c r="L10" s="83"/>
      <c r="M10" s="60"/>
      <c r="N10" s="72"/>
      <c r="O10" s="36"/>
    </row>
    <row r="11" spans="1:15" ht="20.25" customHeight="1">
      <c r="A11" s="24">
        <v>8</v>
      </c>
      <c r="B11" s="60"/>
      <c r="C11" s="12"/>
      <c r="D11" s="12"/>
      <c r="E11" s="35"/>
      <c r="F11" s="66"/>
      <c r="G11" s="104">
        <f t="shared" si="0"/>
        <v>0</v>
      </c>
      <c r="H11" s="13"/>
      <c r="I11" s="67">
        <f t="shared" si="1"/>
        <v>0</v>
      </c>
      <c r="J11" s="14"/>
      <c r="K11" s="29"/>
      <c r="L11" s="83"/>
      <c r="M11" s="60"/>
      <c r="N11" s="72"/>
      <c r="O11" s="36"/>
    </row>
    <row r="12" spans="1:15" ht="20.25" customHeight="1">
      <c r="A12" s="24">
        <v>9</v>
      </c>
      <c r="B12" s="60"/>
      <c r="C12" s="12"/>
      <c r="D12" s="12"/>
      <c r="E12" s="35"/>
      <c r="F12" s="66"/>
      <c r="G12" s="104">
        <f t="shared" si="0"/>
        <v>0</v>
      </c>
      <c r="H12" s="13"/>
      <c r="I12" s="67">
        <f t="shared" si="1"/>
        <v>0</v>
      </c>
      <c r="J12" s="14"/>
      <c r="K12" s="29"/>
      <c r="L12" s="83"/>
      <c r="M12" s="60"/>
      <c r="N12" s="72"/>
      <c r="O12" s="36"/>
    </row>
    <row r="13" spans="1:15" ht="20.25" customHeight="1">
      <c r="A13" s="24">
        <v>10</v>
      </c>
      <c r="B13" s="60"/>
      <c r="C13" s="12"/>
      <c r="D13" s="12"/>
      <c r="E13" s="35"/>
      <c r="F13" s="66"/>
      <c r="G13" s="104">
        <f t="shared" si="0"/>
        <v>0</v>
      </c>
      <c r="H13" s="13"/>
      <c r="I13" s="67">
        <f t="shared" si="1"/>
        <v>0</v>
      </c>
      <c r="J13" s="14"/>
      <c r="K13" s="29"/>
      <c r="L13" s="83"/>
      <c r="M13" s="60"/>
      <c r="N13" s="72"/>
      <c r="O13" s="36"/>
    </row>
    <row r="14" spans="1:15" ht="20.25" customHeight="1">
      <c r="A14" s="24">
        <v>11</v>
      </c>
      <c r="B14" s="60"/>
      <c r="C14" s="12"/>
      <c r="D14" s="12"/>
      <c r="E14" s="35"/>
      <c r="F14" s="66"/>
      <c r="G14" s="104">
        <f t="shared" si="0"/>
        <v>0</v>
      </c>
      <c r="H14" s="13"/>
      <c r="I14" s="67">
        <f t="shared" si="1"/>
        <v>0</v>
      </c>
      <c r="J14" s="14"/>
      <c r="K14" s="29"/>
      <c r="L14" s="83"/>
      <c r="M14" s="60"/>
      <c r="N14" s="72"/>
      <c r="O14" s="36"/>
    </row>
    <row r="15" spans="1:15" ht="20.25" customHeight="1">
      <c r="A15" s="24">
        <v>12</v>
      </c>
      <c r="B15" s="60"/>
      <c r="C15" s="12"/>
      <c r="D15" s="12"/>
      <c r="E15" s="35"/>
      <c r="F15" s="66"/>
      <c r="G15" s="104">
        <f t="shared" si="0"/>
        <v>0</v>
      </c>
      <c r="H15" s="13"/>
      <c r="I15" s="67">
        <f t="shared" si="1"/>
        <v>0</v>
      </c>
      <c r="J15" s="14"/>
      <c r="K15" s="29"/>
      <c r="L15" s="83"/>
      <c r="M15" s="60"/>
      <c r="N15" s="72"/>
      <c r="O15" s="36"/>
    </row>
    <row r="16" spans="1:15" ht="20.25" customHeight="1">
      <c r="A16" s="24">
        <v>13</v>
      </c>
      <c r="B16" s="60"/>
      <c r="C16" s="12"/>
      <c r="D16" s="12"/>
      <c r="E16" s="35"/>
      <c r="F16" s="66"/>
      <c r="G16" s="104">
        <f t="shared" si="0"/>
        <v>0</v>
      </c>
      <c r="H16" s="13"/>
      <c r="I16" s="67">
        <f t="shared" si="1"/>
        <v>0</v>
      </c>
      <c r="J16" s="14"/>
      <c r="K16" s="29"/>
      <c r="L16" s="83"/>
      <c r="M16" s="60"/>
      <c r="N16" s="72"/>
      <c r="O16" s="36"/>
    </row>
    <row r="17" spans="1:15" ht="20.25" customHeight="1">
      <c r="A17" s="24">
        <v>14</v>
      </c>
      <c r="B17" s="60"/>
      <c r="C17" s="12"/>
      <c r="D17" s="12"/>
      <c r="E17" s="35"/>
      <c r="F17" s="66"/>
      <c r="G17" s="104">
        <f t="shared" si="0"/>
        <v>0</v>
      </c>
      <c r="H17" s="13"/>
      <c r="I17" s="67">
        <f t="shared" si="1"/>
        <v>0</v>
      </c>
      <c r="J17" s="14"/>
      <c r="K17" s="29"/>
      <c r="L17" s="83"/>
      <c r="M17" s="60"/>
      <c r="N17" s="72"/>
      <c r="O17" s="36"/>
    </row>
    <row r="18" spans="1:15" ht="20.25" customHeight="1">
      <c r="A18" s="24">
        <v>15</v>
      </c>
      <c r="B18" s="60"/>
      <c r="C18" s="12"/>
      <c r="D18" s="12"/>
      <c r="E18" s="35"/>
      <c r="F18" s="66"/>
      <c r="G18" s="104">
        <f t="shared" si="0"/>
        <v>0</v>
      </c>
      <c r="H18" s="13"/>
      <c r="I18" s="67">
        <f t="shared" si="1"/>
        <v>0</v>
      </c>
      <c r="J18" s="14"/>
      <c r="K18" s="29"/>
      <c r="L18" s="83"/>
      <c r="M18" s="60"/>
      <c r="N18" s="72"/>
      <c r="O18" s="36"/>
    </row>
    <row r="19" spans="1:15" s="7" customFormat="1" ht="20.25" customHeight="1">
      <c r="A19" s="9" t="s">
        <v>89</v>
      </c>
      <c r="B19" s="9"/>
      <c r="C19" s="9"/>
      <c r="D19" s="9"/>
      <c r="E19" s="9"/>
      <c r="F19" s="9"/>
      <c r="G19" s="9"/>
      <c r="H19" s="9"/>
      <c r="I19" s="9"/>
      <c r="J19" s="9"/>
      <c r="K19" s="9"/>
      <c r="L19" s="9"/>
      <c r="M19" s="9"/>
      <c r="N19" s="9"/>
      <c r="O19" s="9"/>
    </row>
    <row r="20" spans="1:15" s="7" customFormat="1" ht="20.25" customHeight="1">
      <c r="A20" s="9" t="s">
        <v>20</v>
      </c>
      <c r="B20" s="9"/>
      <c r="C20" s="9"/>
      <c r="D20" s="9"/>
      <c r="E20" s="9"/>
      <c r="F20" s="9"/>
      <c r="G20" s="9"/>
      <c r="H20" s="9"/>
      <c r="I20" s="9"/>
      <c r="J20" s="9"/>
      <c r="K20" s="9"/>
      <c r="L20" s="9"/>
      <c r="M20" s="9"/>
      <c r="N20" s="9"/>
      <c r="O20" s="9"/>
    </row>
    <row r="21" spans="1:15" s="8" customFormat="1" ht="20.100000000000001" customHeight="1">
      <c r="A21" s="16" t="s">
        <v>90</v>
      </c>
      <c r="B21" s="9"/>
      <c r="C21" s="9"/>
      <c r="D21" s="9"/>
      <c r="E21" s="9"/>
      <c r="F21" s="9"/>
      <c r="G21" s="9"/>
      <c r="H21" s="9"/>
      <c r="I21" s="9"/>
      <c r="J21" s="9"/>
      <c r="K21" s="9"/>
      <c r="L21" s="9"/>
      <c r="M21" s="9"/>
      <c r="N21" s="9"/>
      <c r="O21" s="9"/>
    </row>
    <row r="22" spans="1:15" s="7" customFormat="1" ht="20.25" customHeight="1">
      <c r="A22" s="9" t="s">
        <v>91</v>
      </c>
      <c r="B22" s="9"/>
      <c r="C22" s="9"/>
      <c r="D22" s="9"/>
      <c r="E22" s="9"/>
      <c r="F22" s="9"/>
      <c r="G22" s="9"/>
      <c r="H22" s="9"/>
      <c r="I22" s="9"/>
      <c r="J22" s="9"/>
      <c r="K22" s="9"/>
      <c r="L22" s="9"/>
      <c r="M22" s="9"/>
      <c r="N22" s="9"/>
      <c r="O22" s="9"/>
    </row>
    <row r="23" spans="1:15" s="8" customFormat="1" ht="20.100000000000001" customHeight="1">
      <c r="A23" s="9"/>
      <c r="B23" s="9"/>
      <c r="C23" s="9"/>
      <c r="D23" s="9"/>
      <c r="E23" s="9"/>
      <c r="F23" s="9"/>
      <c r="G23" s="9"/>
      <c r="H23" s="9"/>
      <c r="I23" s="9"/>
      <c r="J23" s="9"/>
      <c r="K23" s="9"/>
      <c r="L23" s="9"/>
      <c r="M23" s="9"/>
      <c r="N23" s="9"/>
      <c r="O23" s="9"/>
    </row>
    <row r="24" spans="1:15" s="7" customFormat="1" ht="20.25" customHeight="1">
      <c r="B24" s="9"/>
      <c r="C24" s="9"/>
      <c r="D24" s="9"/>
      <c r="E24" s="9"/>
      <c r="F24" s="9"/>
      <c r="G24" s="9"/>
      <c r="H24" s="9"/>
      <c r="I24" s="9"/>
      <c r="J24" s="9"/>
      <c r="K24" s="9"/>
      <c r="L24" s="9"/>
      <c r="M24" s="9"/>
      <c r="N24" s="9"/>
      <c r="O24" s="9"/>
    </row>
    <row r="25" spans="1:15" ht="20.25" customHeight="1"/>
    <row r="26" spans="1:15" ht="20.25" customHeight="1"/>
    <row r="27" spans="1:15" ht="19.5" customHeight="1"/>
    <row r="28" spans="1:15" ht="19.5" customHeight="1"/>
    <row r="30" spans="1:15" ht="16.5">
      <c r="B30" s="38"/>
    </row>
    <row r="31" spans="1:15" ht="16.5">
      <c r="B31" s="38"/>
    </row>
    <row r="32" spans="1:15" ht="16.5">
      <c r="B32" s="38"/>
    </row>
    <row r="33" spans="2:11" ht="16.5">
      <c r="B33" s="38"/>
    </row>
    <row r="34" spans="2:11" ht="16.5">
      <c r="B34" s="38"/>
    </row>
    <row r="35" spans="2:11" ht="16.5">
      <c r="B35" s="38"/>
    </row>
    <row r="36" spans="2:11" ht="16.5">
      <c r="B36" s="38"/>
    </row>
    <row r="37" spans="2:11" ht="16.5">
      <c r="B37" s="38"/>
    </row>
    <row r="38" spans="2:11" ht="16.5">
      <c r="B38" s="38"/>
    </row>
    <row r="39" spans="2:11" ht="16.5">
      <c r="B39" s="38"/>
    </row>
    <row r="40" spans="2:11" ht="16.5">
      <c r="B40" s="38"/>
    </row>
    <row r="41" spans="2:11" ht="16.5">
      <c r="B41" s="38"/>
    </row>
    <row r="42" spans="2:11" ht="16.5">
      <c r="B42" s="38"/>
    </row>
    <row r="43" spans="2:11" ht="16.5">
      <c r="B43" s="38"/>
    </row>
    <row r="44" spans="2:11" ht="16.5">
      <c r="B44" s="38"/>
      <c r="K44" s="1"/>
    </row>
    <row r="45" spans="2:11" ht="16.5">
      <c r="B45" s="38"/>
      <c r="K45" s="1"/>
    </row>
    <row r="46" spans="2:11" ht="16.5">
      <c r="B46" s="38"/>
      <c r="K46" s="1"/>
    </row>
    <row r="47" spans="2:11" ht="16.5">
      <c r="B47" s="38"/>
      <c r="K47" s="1"/>
    </row>
    <row r="48" spans="2:11" ht="16.5">
      <c r="B48" s="38"/>
      <c r="K48" s="1"/>
    </row>
    <row r="49" spans="2:11" ht="16.5">
      <c r="B49" s="38"/>
      <c r="K49" s="1"/>
    </row>
    <row r="50" spans="2:11" ht="16.5">
      <c r="B50" s="38"/>
      <c r="K50" s="1"/>
    </row>
    <row r="51" spans="2:11" ht="16.5">
      <c r="B51" s="38"/>
      <c r="K51" s="1"/>
    </row>
    <row r="52" spans="2:11" ht="16.5">
      <c r="B52" s="38"/>
      <c r="K52" s="1"/>
    </row>
    <row r="53" spans="2:11" ht="16.5">
      <c r="B53" s="38"/>
      <c r="K53" s="1"/>
    </row>
    <row r="54" spans="2:11" ht="16.5">
      <c r="B54" s="38"/>
      <c r="K54" s="1"/>
    </row>
    <row r="55" spans="2:11" ht="16.5">
      <c r="B55" s="38"/>
      <c r="K55" s="1"/>
    </row>
    <row r="56" spans="2:11" ht="16.5">
      <c r="B56" s="38"/>
      <c r="K56" s="1"/>
    </row>
    <row r="57" spans="2:11" ht="16.5">
      <c r="B57" s="38"/>
      <c r="K57" s="1"/>
    </row>
    <row r="58" spans="2:11" ht="16.5">
      <c r="B58" s="38"/>
      <c r="K58" s="1"/>
    </row>
    <row r="59" spans="2:11" ht="16.5">
      <c r="B59" s="38"/>
      <c r="K59" s="1"/>
    </row>
    <row r="60" spans="2:11" ht="16.5">
      <c r="B60" s="38"/>
      <c r="K60" s="1"/>
    </row>
    <row r="61" spans="2:11" ht="16.5">
      <c r="B61" s="38"/>
      <c r="K61" s="1"/>
    </row>
    <row r="62" spans="2:11" ht="16.5">
      <c r="B62" s="38"/>
      <c r="K62" s="1"/>
    </row>
    <row r="63" spans="2:11" ht="16.5">
      <c r="B63" s="38"/>
      <c r="K63" s="1"/>
    </row>
    <row r="64" spans="2:11" ht="16.5">
      <c r="B64" s="38"/>
      <c r="K64" s="1"/>
    </row>
    <row r="65" spans="2:11" ht="16.5">
      <c r="B65" s="38"/>
      <c r="K65" s="1"/>
    </row>
    <row r="66" spans="2:11" ht="16.5">
      <c r="B66" s="38"/>
      <c r="K66" s="1"/>
    </row>
    <row r="67" spans="2:11" ht="16.5">
      <c r="B67" s="38"/>
      <c r="K67" s="1"/>
    </row>
    <row r="68" spans="2:11" ht="16.5">
      <c r="B68" s="38"/>
      <c r="K68" s="1"/>
    </row>
    <row r="69" spans="2:11" ht="16.5">
      <c r="B69" s="38"/>
      <c r="K69" s="1"/>
    </row>
    <row r="70" spans="2:11" ht="16.5">
      <c r="B70" s="38"/>
      <c r="K70" s="1"/>
    </row>
    <row r="71" spans="2:11" ht="16.5">
      <c r="B71" s="38"/>
      <c r="K71" s="1"/>
    </row>
    <row r="72" spans="2:11" ht="16.5">
      <c r="B72" s="38"/>
      <c r="K72" s="1"/>
    </row>
    <row r="73" spans="2:11" ht="16.5">
      <c r="B73" s="38"/>
      <c r="K73" s="1"/>
    </row>
    <row r="74" spans="2:11" ht="16.5">
      <c r="B74" s="38"/>
      <c r="K74" s="1"/>
    </row>
    <row r="75" spans="2:11" ht="16.5">
      <c r="B75" s="38"/>
      <c r="K75" s="1"/>
    </row>
    <row r="76" spans="2:11" ht="16.5">
      <c r="B76" s="38"/>
      <c r="K76" s="1"/>
    </row>
    <row r="77" spans="2:11">
      <c r="K77" s="1"/>
    </row>
    <row r="78" spans="2:11">
      <c r="K78" s="1"/>
    </row>
    <row r="79" spans="2:11">
      <c r="K79" s="1"/>
    </row>
    <row r="80" spans="2:11">
      <c r="K80" s="1"/>
    </row>
  </sheetData>
  <dataConsolidate/>
  <phoneticPr fontId="1"/>
  <dataValidations count="8">
    <dataValidation allowBlank="1" showErrorMessage="1" promptTitle="年月日を記載してください" prompt="書式設定を変更せずに、年月日を記載してください" sqref="O4:O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J4:J18"/>
    <dataValidation showInputMessage="1" showErrorMessage="1" errorTitle="ドロップダウンリストより選択してください" prompt="換気設備を整備する居室部分の面積×4,000円を千円単位。自動計算" sqref="G4:G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L4:L18">
      <formula1>"有,無"</formula1>
    </dataValidation>
    <dataValidation allowBlank="1" showInputMessage="1" prompt="居室部分の補助対象面積を記載し、小数点以下は四捨五入してください。" sqref="F4:F18"/>
    <dataValidation showInputMessage="1" showErrorMessage="1" errorTitle="ドロップダウンリストより選択してください" promptTitle="千円単位（小数点も記載）" prompt="千円単位で小数点も記載してください" sqref="H4:H18"/>
    <dataValidation showInputMessage="1" showErrorMessage="1" errorTitle="ドロップダウンリストより選択してください" prompt="算定額と実支出（予定）額のいずれか低い方を千円単位切り捨て。自動計算。" sqref="I4:I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M4:M18">
      <formula1>"有,無"</formula1>
    </dataValidation>
  </dataValidations>
  <pageMargins left="0.93" right="0.16" top="0.74803149606299213" bottom="0.74803149606299213" header="0.31496062992125984" footer="0.31496062992125984"/>
  <pageSetup paperSize="8"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都道府県コード等!$I$3:$I$21</xm:f>
          </x14:formula1>
          <xm:sqref>B4:B18</xm:sqref>
        </x14:dataValidation>
        <x14:dataValidation type="list" allowBlank="1" showInputMessage="1" showErrorMessage="1">
          <x14:formula1>
            <xm:f>都道府県コード等!$Q$3:$Q$4</xm:f>
          </x14:formula1>
          <xm:sqref>N4:N18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N22-KAIGO03</cp:lastModifiedBy>
  <cp:revision/>
  <cp:lastPrinted>2025-11-25T06:13:55Z</cp:lastPrinted>
  <dcterms:created xsi:type="dcterms:W3CDTF">2013-12-09T05:07:26Z</dcterms:created>
  <dcterms:modified xsi:type="dcterms:W3CDTF">2025-12-11T10:57:01Z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