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ntrjsv3\生涯学習課\生涯学習係\地域学校協働活動関係\☆14業務委託様式関係（本部へ配布　Ｒ６～契約・報告）\★★Ｒ８はこちらを使って！（Ｒ７末配布）\"/>
    </mc:Choice>
  </mc:AlternateContent>
  <bookViews>
    <workbookView xWindow="0" yWindow="0" windowWidth="20490" windowHeight="7380" tabRatio="850" activeTab="6"/>
  </bookViews>
  <sheets>
    <sheet name="報告書提出票" sheetId="7" r:id="rId1"/>
    <sheet name="様式Ⅳ" sheetId="8" r:id="rId2"/>
    <sheet name="様式Ⅴ" sheetId="10" r:id="rId3"/>
    <sheet name="様式1" sheetId="15" r:id="rId4"/>
    <sheet name="様式1 (記入例)" sheetId="23" r:id="rId5"/>
    <sheet name="様式2①" sheetId="16" r:id="rId6"/>
    <sheet name="様式2②" sheetId="17" r:id="rId7"/>
    <sheet name="様式3" sheetId="18" r:id="rId8"/>
    <sheet name="様式3（記入例）" sheetId="19" r:id="rId9"/>
    <sheet name="様式4" sheetId="20" r:id="rId10"/>
    <sheet name="様式4 (記入例)" sheetId="21" r:id="rId11"/>
    <sheet name="様式６" sheetId="22" r:id="rId12"/>
    <sheet name="様式５監査報告書" sheetId="14" r:id="rId13"/>
  </sheets>
  <definedNames>
    <definedName name="_xlnm.Print_Area" localSheetId="0">報告書提出票!$A$1:$J$32</definedName>
    <definedName name="_xlnm.Print_Area" localSheetId="3">様式1!$A$1:$H$47</definedName>
    <definedName name="_xlnm.Print_Area" localSheetId="4">'様式1 (記入例)'!$A$1:$H$37</definedName>
    <definedName name="_xlnm.Print_Area" localSheetId="5">様式2①!$A$1:$L$21</definedName>
    <definedName name="_xlnm.Print_Area" localSheetId="6">様式2②!$A$1:$L$15</definedName>
    <definedName name="_xlnm.Print_Area" localSheetId="7">様式3!$A$1:$G$26</definedName>
    <definedName name="_xlnm.Print_Area" localSheetId="8">'様式3（記入例）'!$A$1:$G$26</definedName>
    <definedName name="_xlnm.Print_Area" localSheetId="9">様式4!$A$1:$N$27</definedName>
    <definedName name="_xlnm.Print_Area" localSheetId="10">'様式4 (記入例)'!$A$1:$N$27</definedName>
    <definedName name="_xlnm.Print_Area" localSheetId="12">様式５監査報告書!$A$1:$A$19</definedName>
    <definedName name="_xlnm.Print_Area" localSheetId="11">様式６!$A$1:$D$28</definedName>
    <definedName name="_xlnm.Print_Area" localSheetId="1">様式Ⅳ!$A$1:$I$28</definedName>
    <definedName name="_xlnm.Print_Area" localSheetId="2">様式Ⅴ!$A$1:$AF$29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7" l="1"/>
  <c r="E5" i="16" l="1"/>
  <c r="C5" i="16"/>
  <c r="C5" i="17" l="1"/>
  <c r="E8" i="17"/>
  <c r="E8" i="16"/>
  <c r="H25" i="8"/>
  <c r="K8" i="21" l="1"/>
  <c r="K10" i="21" s="1"/>
  <c r="K12" i="21" s="1"/>
  <c r="K14" i="21" s="1"/>
  <c r="K16" i="21" s="1"/>
  <c r="K18" i="21" s="1"/>
  <c r="K20" i="21" s="1"/>
  <c r="K22" i="21" s="1"/>
  <c r="K24" i="21" s="1"/>
  <c r="K26" i="21" s="1"/>
  <c r="F37" i="23" l="1"/>
  <c r="H7" i="23"/>
  <c r="H8" i="23" s="1"/>
  <c r="H9" i="23" s="1"/>
  <c r="H10" i="23" s="1"/>
  <c r="H11" i="23" s="1"/>
  <c r="H12" i="23" s="1"/>
  <c r="H13" i="23" s="1"/>
  <c r="I16" i="10" l="1"/>
  <c r="K8" i="20" l="1"/>
  <c r="C12" i="16" l="1"/>
  <c r="C10" i="17"/>
  <c r="Y16" i="10"/>
  <c r="Q16" i="10"/>
  <c r="F29" i="10"/>
  <c r="K10" i="20" l="1"/>
  <c r="K12" i="20" s="1"/>
  <c r="K14" i="20" s="1"/>
  <c r="K16" i="20" s="1"/>
  <c r="K18" i="20" s="1"/>
  <c r="K20" i="20" s="1"/>
  <c r="K22" i="20" s="1"/>
  <c r="K24" i="20" s="1"/>
  <c r="K26" i="20" s="1"/>
  <c r="G47" i="15"/>
  <c r="F47" i="15"/>
  <c r="H7" i="15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H42" i="15" s="1"/>
  <c r="H43" i="15" s="1"/>
  <c r="H44" i="15" s="1"/>
  <c r="H45" i="15" s="1"/>
  <c r="H46" i="15" s="1"/>
  <c r="H47" i="15" l="1"/>
</calcChain>
</file>

<file path=xl/sharedStrings.xml><?xml version="1.0" encoding="utf-8"?>
<sst xmlns="http://schemas.openxmlformats.org/spreadsheetml/2006/main" count="442" uniqueCount="238">
  <si>
    <t>事業名称</t>
    <rPh sb="0" eb="2">
      <t>ジギョウ</t>
    </rPh>
    <rPh sb="2" eb="4">
      <t>メイショウ</t>
    </rPh>
    <phoneticPr fontId="1"/>
  </si>
  <si>
    <t>目的</t>
    <rPh sb="0" eb="2">
      <t>モクテキ</t>
    </rPh>
    <phoneticPr fontId="1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</si>
  <si>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1"/>
  </si>
  <si>
    <t>人</t>
    <rPh sb="0" eb="1">
      <t>ニン</t>
    </rPh>
    <phoneticPr fontId="1"/>
  </si>
  <si>
    <t>名取市</t>
    <rPh sb="0" eb="1">
      <t>ナ</t>
    </rPh>
    <rPh sb="1" eb="2">
      <t>トリ</t>
    </rPh>
    <rPh sb="2" eb="3">
      <t>シ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</si>
  <si>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</si>
  <si>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</si>
  <si>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印</t>
    <rPh sb="0" eb="1">
      <t>イン</t>
    </rPh>
    <phoneticPr fontId="1"/>
  </si>
  <si>
    <t>報告書提出票</t>
    <rPh sb="0" eb="2">
      <t>ホウコク</t>
    </rPh>
    <rPh sb="2" eb="3">
      <t>ショ</t>
    </rPh>
    <phoneticPr fontId="1"/>
  </si>
  <si>
    <t>地域学校協働活動事業を実施しましたので、次のとおり関係書類を提出します。</t>
    <rPh sb="0" eb="2">
      <t>チイキ</t>
    </rPh>
    <rPh sb="2" eb="4">
      <t>ガッコウ</t>
    </rPh>
    <rPh sb="4" eb="6">
      <t>キョウドウ</t>
    </rPh>
    <rPh sb="6" eb="8">
      <t>カツドウ</t>
    </rPh>
    <rPh sb="8" eb="10">
      <t>ジギョウ</t>
    </rPh>
    <rPh sb="11" eb="13">
      <t>ジッシ</t>
    </rPh>
    <rPh sb="20" eb="21">
      <t>ツギ</t>
    </rPh>
    <rPh sb="25" eb="27">
      <t>カンケイ</t>
    </rPh>
    <rPh sb="27" eb="29">
      <t>ショルイ</t>
    </rPh>
    <rPh sb="30" eb="32">
      <t>テイシュツ</t>
    </rPh>
    <phoneticPr fontId="1"/>
  </si>
  <si>
    <t>事業報告書</t>
    <rPh sb="0" eb="2">
      <t>ジギョウ</t>
    </rPh>
    <rPh sb="2" eb="4">
      <t>ホウコク</t>
    </rPh>
    <rPh sb="4" eb="5">
      <t>ショ</t>
    </rPh>
    <phoneticPr fontId="1"/>
  </si>
  <si>
    <t>郵券管理簿</t>
    <rPh sb="0" eb="2">
      <t>ユウケン</t>
    </rPh>
    <rPh sb="2" eb="4">
      <t>カンリ</t>
    </rPh>
    <rPh sb="4" eb="5">
      <t>ボ</t>
    </rPh>
    <phoneticPr fontId="1"/>
  </si>
  <si>
    <t>添付書類（任意提出）</t>
    <rPh sb="0" eb="2">
      <t>テンプ</t>
    </rPh>
    <rPh sb="2" eb="4">
      <t>ショルイ</t>
    </rPh>
    <rPh sb="5" eb="7">
      <t>ニンイ</t>
    </rPh>
    <rPh sb="7" eb="9">
      <t>テイシュツ</t>
    </rPh>
    <phoneticPr fontId="1"/>
  </si>
  <si>
    <t>本事業報告書のとおり、事業が実施されたことを確認しました。</t>
    <rPh sb="0" eb="1">
      <t>ホン</t>
    </rPh>
    <rPh sb="1" eb="3">
      <t>ジギョウ</t>
    </rPh>
    <rPh sb="3" eb="6">
      <t>ホウコクショ</t>
    </rPh>
    <rPh sb="11" eb="13">
      <t>ジギョウ</t>
    </rPh>
    <rPh sb="14" eb="16">
      <t>ジッシ</t>
    </rPh>
    <rPh sb="22" eb="24">
      <t>カクニン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</si>
  <si>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</si>
  <si>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添付資料</t>
    <rPh sb="0" eb="2">
      <t>テンプ</t>
    </rPh>
    <rPh sb="2" eb="4">
      <t>シリョウ</t>
    </rPh>
    <phoneticPr fontId="1"/>
  </si>
  <si>
    <t>印</t>
  </si>
  <si>
    <t>精　算　報　告　書</t>
  </si>
  <si>
    <t>概算払金受領年月日</t>
  </si>
  <si>
    <t>予算額</t>
  </si>
  <si>
    <t>決算額</t>
  </si>
  <si>
    <t>戻入額</t>
  </si>
  <si>
    <t>項　　目</t>
  </si>
  <si>
    <t>金　　額</t>
  </si>
  <si>
    <t>積　算　内　訳</t>
  </si>
  <si>
    <t>報償費</t>
  </si>
  <si>
    <t>諸謝金</t>
  </si>
  <si>
    <t>事　務　費</t>
  </si>
  <si>
    <t>旅費</t>
  </si>
  <si>
    <t>消耗品費</t>
  </si>
  <si>
    <t>印刷製本費</t>
  </si>
  <si>
    <t>通信運搬費</t>
  </si>
  <si>
    <t>会議費</t>
  </si>
  <si>
    <t>借料及び損料</t>
  </si>
  <si>
    <t>雑役務費</t>
  </si>
  <si>
    <t>合計</t>
  </si>
  <si>
    <t>名取市</t>
    <rPh sb="0" eb="1">
      <t>ナ</t>
    </rPh>
    <rPh sb="1" eb="2">
      <t>トリ</t>
    </rPh>
    <phoneticPr fontId="1"/>
  </si>
  <si>
    <t>精算報告書</t>
    <rPh sb="0" eb="2">
      <t>セイサン</t>
    </rPh>
    <rPh sb="2" eb="4">
      <t>ホウコク</t>
    </rPh>
    <rPh sb="4" eb="5">
      <t>ショ</t>
    </rPh>
    <phoneticPr fontId="1"/>
  </si>
  <si>
    <t>名取市長あて</t>
    <rPh sb="0" eb="1">
      <t>ナ</t>
    </rPh>
    <rPh sb="1" eb="2">
      <t>トリ</t>
    </rPh>
    <rPh sb="2" eb="3">
      <t>シ</t>
    </rPh>
    <rPh sb="3" eb="4">
      <t>チョウ</t>
    </rPh>
    <phoneticPr fontId="1"/>
  </si>
  <si>
    <t>実施日数</t>
  </si>
  <si>
    <t>収入</t>
    <rPh sb="0" eb="2">
      <t>シュウニュウ</t>
    </rPh>
    <phoneticPr fontId="1"/>
  </si>
  <si>
    <t>様式Ⅳ</t>
    <rPh sb="0" eb="2">
      <t>ヨウシキ</t>
    </rPh>
    <phoneticPr fontId="1"/>
  </si>
  <si>
    <t>様式Ⅴ</t>
    <phoneticPr fontId="1"/>
  </si>
  <si>
    <t>様式Ⅴ</t>
    <rPh sb="0" eb="2">
      <t>ヨウシキ</t>
    </rPh>
    <phoneticPr fontId="1"/>
  </si>
  <si>
    <t>（　　　　　　　　　　　　　　　　　　　　　　　　　内）</t>
    <rPh sb="26" eb="27">
      <t>ウチ</t>
    </rPh>
    <rPh sb="27" eb="28">
      <t>コウナイ</t>
    </rPh>
    <phoneticPr fontId="1"/>
  </si>
  <si>
    <t>（　　　　　　　　　　　　　　　　内）</t>
    <phoneticPr fontId="1"/>
  </si>
  <si>
    <t>学校長</t>
    <rPh sb="0" eb="2">
      <t>ガッコウ</t>
    </rPh>
    <rPh sb="2" eb="3">
      <t>チョウ</t>
    </rPh>
    <phoneticPr fontId="1"/>
  </si>
  <si>
    <t>※事業実施に伴う関係資料</t>
    <rPh sb="1" eb="3">
      <t>ジギョウ</t>
    </rPh>
    <rPh sb="3" eb="5">
      <t>ジッシ</t>
    </rPh>
    <rPh sb="6" eb="7">
      <t>トモナ</t>
    </rPh>
    <rPh sb="8" eb="10">
      <t>カンケイ</t>
    </rPh>
    <rPh sb="10" eb="12">
      <t>シリョウ</t>
    </rPh>
    <phoneticPr fontId="1"/>
  </si>
  <si>
    <t>金銭出納簿</t>
    <rPh sb="0" eb="5">
      <t>キンセンスイトウボ</t>
    </rPh>
    <phoneticPr fontId="1"/>
  </si>
  <si>
    <t>監　査　報　告　書</t>
    <rPh sb="0" eb="1">
      <t>カン</t>
    </rPh>
    <rPh sb="2" eb="3">
      <t>サ</t>
    </rPh>
    <rPh sb="4" eb="5">
      <t>ホウ</t>
    </rPh>
    <rPh sb="6" eb="7">
      <t>コク</t>
    </rPh>
    <rPh sb="8" eb="9">
      <t>ショ</t>
    </rPh>
    <phoneticPr fontId="1"/>
  </si>
  <si>
    <t>　　令和○年度○○学校区地域学校協働本部の事業及び会計事務</t>
    <rPh sb="2" eb="4">
      <t>レイワ</t>
    </rPh>
    <rPh sb="5" eb="7">
      <t>ネンド</t>
    </rPh>
    <rPh sb="9" eb="12">
      <t>ガッコウク</t>
    </rPh>
    <rPh sb="12" eb="16">
      <t>チイキガッコウ</t>
    </rPh>
    <rPh sb="16" eb="20">
      <t>キョウドウホンブ</t>
    </rPh>
    <rPh sb="21" eb="23">
      <t>ジギョウ</t>
    </rPh>
    <rPh sb="23" eb="24">
      <t>オヨ</t>
    </rPh>
    <rPh sb="25" eb="29">
      <t>カイケイジム</t>
    </rPh>
    <phoneticPr fontId="1"/>
  </si>
  <si>
    <t>　について監査を実施しました。</t>
    <rPh sb="5" eb="7">
      <t>カンサ</t>
    </rPh>
    <rPh sb="8" eb="10">
      <t>ジッシ</t>
    </rPh>
    <phoneticPr fontId="1"/>
  </si>
  <si>
    <t>　　その結果は適正であったことを認めましたので、報告します。</t>
    <rPh sb="4" eb="6">
      <t>ケッカ</t>
    </rPh>
    <rPh sb="7" eb="9">
      <t>テキセイ</t>
    </rPh>
    <rPh sb="16" eb="17">
      <t>ミト</t>
    </rPh>
    <rPh sb="24" eb="26">
      <t>ホウコク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</si>
  <si>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</si>
  <si>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r>
      <rPr>
        <sz val="16"/>
        <color theme="1"/>
        <rFont val="ＭＳ 明朝"/>
        <family val="1"/>
        <charset val="128"/>
      </rPr>
      <t>　　　　　　　　　　　　</t>
    </r>
    <r>
      <rPr>
        <u/>
        <sz val="16"/>
        <color theme="1"/>
        <rFont val="ＭＳ 明朝"/>
        <family val="1"/>
        <charset val="128"/>
      </rPr>
      <t>監事　　　　　　　　　　　</t>
    </r>
    <r>
      <rPr>
        <u/>
        <sz val="12"/>
        <color theme="1"/>
        <rFont val="ＭＳ 明朝"/>
        <family val="1"/>
        <charset val="128"/>
      </rPr>
      <t>㊞　　</t>
    </r>
    <rPh sb="12" eb="14">
      <t>カンジ</t>
    </rPh>
    <phoneticPr fontId="1"/>
  </si>
  <si>
    <t>地域コーディネーター出勤簿（写し）</t>
    <rPh sb="0" eb="2">
      <t>チイキ</t>
    </rPh>
    <rPh sb="10" eb="13">
      <t>シュッキンボ</t>
    </rPh>
    <rPh sb="14" eb="15">
      <t>ウツ</t>
    </rPh>
    <phoneticPr fontId="1"/>
  </si>
  <si>
    <t>※郵券を購入した場合のみ。</t>
    <rPh sb="1" eb="3">
      <t>ユウケン</t>
    </rPh>
    <rPh sb="4" eb="6">
      <t>コウニュウ</t>
    </rPh>
    <rPh sb="8" eb="10">
      <t>バアイ</t>
    </rPh>
    <phoneticPr fontId="1"/>
  </si>
  <si>
    <t>地域学校協働活動金銭出納簿</t>
    <rPh sb="8" eb="10">
      <t>キンセン</t>
    </rPh>
    <rPh sb="10" eb="13">
      <t>スイトウボ</t>
    </rPh>
    <phoneticPr fontId="15"/>
  </si>
  <si>
    <t>年月日</t>
    <rPh sb="0" eb="3">
      <t>ネンガッピ</t>
    </rPh>
    <phoneticPr fontId="15"/>
  </si>
  <si>
    <t>科目</t>
    <rPh sb="0" eb="2">
      <t>カモク</t>
    </rPh>
    <phoneticPr fontId="15"/>
  </si>
  <si>
    <t>摘要</t>
    <rPh sb="0" eb="2">
      <t>テキヨウ</t>
    </rPh>
    <phoneticPr fontId="15"/>
  </si>
  <si>
    <t>収入金額</t>
    <rPh sb="0" eb="2">
      <t>シュウニュウ</t>
    </rPh>
    <rPh sb="2" eb="4">
      <t>キンガク</t>
    </rPh>
    <phoneticPr fontId="15"/>
  </si>
  <si>
    <t>支出金額</t>
    <rPh sb="0" eb="2">
      <t>シシュツ</t>
    </rPh>
    <rPh sb="2" eb="4">
      <t>キンガク</t>
    </rPh>
    <phoneticPr fontId="15"/>
  </si>
  <si>
    <t>差引残高</t>
    <rPh sb="0" eb="2">
      <t>サシヒキ</t>
    </rPh>
    <rPh sb="2" eb="4">
      <t>ザンダカ</t>
    </rPh>
    <phoneticPr fontId="15"/>
  </si>
  <si>
    <t>業務委託料</t>
    <rPh sb="0" eb="2">
      <t>ギョウム</t>
    </rPh>
    <rPh sb="2" eb="5">
      <t>イタクリョウ</t>
    </rPh>
    <phoneticPr fontId="15"/>
  </si>
  <si>
    <t>名取市からの委託料</t>
    <rPh sb="0" eb="3">
      <t>ナトリシ</t>
    </rPh>
    <rPh sb="6" eb="9">
      <t>イタクリョウ</t>
    </rPh>
    <phoneticPr fontId="15"/>
  </si>
  <si>
    <t>合計</t>
    <rPh sb="0" eb="2">
      <t>ゴウケイ</t>
    </rPh>
    <phoneticPr fontId="15"/>
  </si>
  <si>
    <t>○○学校区地域学校協働本部</t>
    <rPh sb="2" eb="4">
      <t>ガッコウ</t>
    </rPh>
    <rPh sb="4" eb="5">
      <t>ク</t>
    </rPh>
    <rPh sb="5" eb="7">
      <t>チイキ</t>
    </rPh>
    <rPh sb="7" eb="9">
      <t>ガッコウ</t>
    </rPh>
    <rPh sb="9" eb="11">
      <t>キョウドウ</t>
    </rPh>
    <rPh sb="11" eb="13">
      <t>ホンブ</t>
    </rPh>
    <phoneticPr fontId="15"/>
  </si>
  <si>
    <t>№</t>
    <phoneticPr fontId="15"/>
  </si>
  <si>
    <t>←収入シートの整理番号を入力すると</t>
    <rPh sb="1" eb="3">
      <t>シュウニュウ</t>
    </rPh>
    <rPh sb="7" eb="9">
      <t>セイリ</t>
    </rPh>
    <rPh sb="9" eb="11">
      <t>バンゴウ</t>
    </rPh>
    <rPh sb="12" eb="14">
      <t>ニュウリョク</t>
    </rPh>
    <phoneticPr fontId="15"/>
  </si>
  <si>
    <t>　シート内容が各欄に自動で反映される。</t>
    <rPh sb="4" eb="6">
      <t>ナイヨウ</t>
    </rPh>
    <rPh sb="7" eb="9">
      <t>カクラン</t>
    </rPh>
    <rPh sb="10" eb="12">
      <t>ジドウ</t>
    </rPh>
    <rPh sb="13" eb="15">
      <t>ハンエイ</t>
    </rPh>
    <phoneticPr fontId="15"/>
  </si>
  <si>
    <t>会計年度</t>
    <rPh sb="0" eb="2">
      <t>カイケイ</t>
    </rPh>
    <rPh sb="2" eb="4">
      <t>ネンド</t>
    </rPh>
    <phoneticPr fontId="15"/>
  </si>
  <si>
    <t>収入年月日</t>
    <rPh sb="0" eb="2">
      <t>シュウニュウ</t>
    </rPh>
    <rPh sb="2" eb="5">
      <t>ネンガッピ</t>
    </rPh>
    <phoneticPr fontId="15"/>
  </si>
  <si>
    <t>会計</t>
    <rPh sb="0" eb="2">
      <t>カイケイ</t>
    </rPh>
    <phoneticPr fontId="15"/>
  </si>
  <si>
    <t>収　入　調　書</t>
    <rPh sb="0" eb="1">
      <t>オサム</t>
    </rPh>
    <rPh sb="2" eb="3">
      <t>イ</t>
    </rPh>
    <rPh sb="4" eb="5">
      <t>チョウ</t>
    </rPh>
    <rPh sb="6" eb="7">
      <t>ショ</t>
    </rPh>
    <phoneticPr fontId="15"/>
  </si>
  <si>
    <t>金　額</t>
    <rPh sb="0" eb="1">
      <t>キン</t>
    </rPh>
    <rPh sb="2" eb="3">
      <t>ガク</t>
    </rPh>
    <phoneticPr fontId="15"/>
  </si>
  <si>
    <t>債務者</t>
    <rPh sb="0" eb="3">
      <t>サイムシャ</t>
    </rPh>
    <phoneticPr fontId="15"/>
  </si>
  <si>
    <t>住所</t>
    <rPh sb="0" eb="2">
      <t>ジュウショ</t>
    </rPh>
    <phoneticPr fontId="15"/>
  </si>
  <si>
    <t>（納入者）</t>
    <rPh sb="1" eb="3">
      <t>ノウニュウ</t>
    </rPh>
    <rPh sb="3" eb="4">
      <t>シャ</t>
    </rPh>
    <phoneticPr fontId="15"/>
  </si>
  <si>
    <t>氏名</t>
    <rPh sb="0" eb="2">
      <t>シメイ</t>
    </rPh>
    <phoneticPr fontId="15"/>
  </si>
  <si>
    <t>《内訳》</t>
    <rPh sb="1" eb="3">
      <t>ウチワケ</t>
    </rPh>
    <phoneticPr fontId="15"/>
  </si>
  <si>
    <t>←支出シートの整理番号を入力すると</t>
    <rPh sb="1" eb="3">
      <t>シシュツ</t>
    </rPh>
    <rPh sb="7" eb="9">
      <t>セイリ</t>
    </rPh>
    <rPh sb="9" eb="11">
      <t>バンゴウ</t>
    </rPh>
    <rPh sb="12" eb="14">
      <t>ニュウリョク</t>
    </rPh>
    <phoneticPr fontId="15"/>
  </si>
  <si>
    <t>支払年月日</t>
    <rPh sb="0" eb="2">
      <t>シハライ</t>
    </rPh>
    <rPh sb="2" eb="5">
      <t>ネンガッピ</t>
    </rPh>
    <phoneticPr fontId="15"/>
  </si>
  <si>
    <t>支　出　調　書</t>
    <rPh sb="0" eb="1">
      <t>ササ</t>
    </rPh>
    <rPh sb="2" eb="3">
      <t>デ</t>
    </rPh>
    <rPh sb="4" eb="5">
      <t>チョウ</t>
    </rPh>
    <rPh sb="6" eb="7">
      <t>ショ</t>
    </rPh>
    <phoneticPr fontId="15"/>
  </si>
  <si>
    <t>郵券管理簿</t>
  </si>
  <si>
    <t>単位：枚</t>
  </si>
  <si>
    <t>年月日</t>
  </si>
  <si>
    <t>摘要</t>
  </si>
  <si>
    <t>増</t>
  </si>
  <si>
    <t>減</t>
  </si>
  <si>
    <t>残</t>
  </si>
  <si>
    <t>使用者名</t>
  </si>
  <si>
    <t>備考</t>
  </si>
  <si>
    <t>購入</t>
    <rPh sb="0" eb="2">
      <t>コウニュウ</t>
    </rPh>
    <phoneticPr fontId="15"/>
  </si>
  <si>
    <t>前期総会案内送付</t>
    <rPh sb="0" eb="2">
      <t>ゼンキ</t>
    </rPh>
    <rPh sb="2" eb="4">
      <t>ソウカイ</t>
    </rPh>
    <rPh sb="4" eb="6">
      <t>アンナイ</t>
    </rPh>
    <rPh sb="6" eb="8">
      <t>ソウフ</t>
    </rPh>
    <phoneticPr fontId="15"/>
  </si>
  <si>
    <t>○○　○○</t>
    <phoneticPr fontId="15"/>
  </si>
  <si>
    <t>講演会講師お礼状送付</t>
    <rPh sb="0" eb="2">
      <t>コウエン</t>
    </rPh>
    <rPh sb="2" eb="3">
      <t>カイ</t>
    </rPh>
    <rPh sb="3" eb="5">
      <t>コウシ</t>
    </rPh>
    <rPh sb="6" eb="7">
      <t>レイ</t>
    </rPh>
    <rPh sb="7" eb="8">
      <t>ジョウ</t>
    </rPh>
    <rPh sb="8" eb="10">
      <t>ソウフ</t>
    </rPh>
    <phoneticPr fontId="15"/>
  </si>
  <si>
    <t>後期総会案内送付</t>
    <rPh sb="0" eb="4">
      <t>コウキソウカイ</t>
    </rPh>
    <rPh sb="4" eb="6">
      <t>アンナイ</t>
    </rPh>
    <rPh sb="6" eb="8">
      <t>ソウフ</t>
    </rPh>
    <phoneticPr fontId="15"/>
  </si>
  <si>
    <t>出　勤　簿</t>
    <rPh sb="0" eb="1">
      <t>デ</t>
    </rPh>
    <rPh sb="2" eb="3">
      <t>ツトム</t>
    </rPh>
    <rPh sb="4" eb="5">
      <t>ボ</t>
    </rPh>
    <phoneticPr fontId="15"/>
  </si>
  <si>
    <t>氏　　　　名</t>
    <rPh sb="0" eb="1">
      <t>シ</t>
    </rPh>
    <rPh sb="5" eb="6">
      <t>メイ</t>
    </rPh>
    <phoneticPr fontId="15"/>
  </si>
  <si>
    <t>活動日</t>
    <rPh sb="0" eb="3">
      <t>カツドウビ</t>
    </rPh>
    <phoneticPr fontId="15"/>
  </si>
  <si>
    <t>活動時間</t>
    <rPh sb="0" eb="2">
      <t>カツドウ</t>
    </rPh>
    <rPh sb="2" eb="4">
      <t>ジカン</t>
    </rPh>
    <phoneticPr fontId="15"/>
  </si>
  <si>
    <t>時間数</t>
    <rPh sb="0" eb="3">
      <t>ジカンスウ</t>
    </rPh>
    <phoneticPr fontId="15"/>
  </si>
  <si>
    <t>累計</t>
    <rPh sb="0" eb="2">
      <t>ルイケイ</t>
    </rPh>
    <phoneticPr fontId="15"/>
  </si>
  <si>
    <t>本人印</t>
    <rPh sb="0" eb="2">
      <t>ホンニン</t>
    </rPh>
    <rPh sb="2" eb="3">
      <t>イン</t>
    </rPh>
    <phoneticPr fontId="15"/>
  </si>
  <si>
    <t>校長印</t>
    <rPh sb="0" eb="2">
      <t>コウチョウ</t>
    </rPh>
    <rPh sb="2" eb="3">
      <t>イン</t>
    </rPh>
    <phoneticPr fontId="15"/>
  </si>
  <si>
    <t>休憩時間等</t>
    <rPh sb="0" eb="2">
      <t>キュウケイ</t>
    </rPh>
    <rPh sb="2" eb="4">
      <t>ジカン</t>
    </rPh>
    <rPh sb="4" eb="5">
      <t>トウ</t>
    </rPh>
    <phoneticPr fontId="15"/>
  </si>
  <si>
    <t>月　　　日</t>
    <rPh sb="0" eb="1">
      <t>ガツ</t>
    </rPh>
    <rPh sb="4" eb="5">
      <t>ニチ</t>
    </rPh>
    <phoneticPr fontId="15"/>
  </si>
  <si>
    <t>（　　）</t>
    <phoneticPr fontId="15"/>
  </si>
  <si>
    <t>：</t>
    <phoneticPr fontId="15"/>
  </si>
  <si>
    <t>～</t>
    <phoneticPr fontId="15"/>
  </si>
  <si>
    <t>：</t>
    <phoneticPr fontId="15"/>
  </si>
  <si>
    <t xml:space="preserve">活動内容（活動場所：　）
</t>
    <rPh sb="0" eb="2">
      <t>カツドウ</t>
    </rPh>
    <rPh sb="2" eb="4">
      <t>ナイヨウ</t>
    </rPh>
    <rPh sb="5" eb="7">
      <t>カツドウ</t>
    </rPh>
    <rPh sb="7" eb="9">
      <t>バショ</t>
    </rPh>
    <phoneticPr fontId="15"/>
  </si>
  <si>
    <t>（　　）</t>
    <phoneticPr fontId="15"/>
  </si>
  <si>
    <t>：</t>
    <phoneticPr fontId="15"/>
  </si>
  <si>
    <t>～</t>
    <phoneticPr fontId="15"/>
  </si>
  <si>
    <t>（月）</t>
    <rPh sb="1" eb="2">
      <t>ゲツ</t>
    </rPh>
    <phoneticPr fontId="15"/>
  </si>
  <si>
    <t>00</t>
    <phoneticPr fontId="15"/>
  </si>
  <si>
    <t xml:space="preserve">活動内容（活動場所：○○小学校）
○○学校区地域学校協働活動本部会議
</t>
    <rPh sb="0" eb="2">
      <t>カツドウ</t>
    </rPh>
    <rPh sb="2" eb="4">
      <t>ナイヨウ</t>
    </rPh>
    <rPh sb="5" eb="7">
      <t>カツドウ</t>
    </rPh>
    <rPh sb="7" eb="9">
      <t>バショ</t>
    </rPh>
    <rPh sb="12" eb="13">
      <t>ショウ</t>
    </rPh>
    <rPh sb="13" eb="15">
      <t>ガッコウ</t>
    </rPh>
    <rPh sb="19" eb="21">
      <t>ガッコウ</t>
    </rPh>
    <rPh sb="21" eb="22">
      <t>ク</t>
    </rPh>
    <rPh sb="22" eb="24">
      <t>チイキ</t>
    </rPh>
    <rPh sb="24" eb="26">
      <t>ガッコウ</t>
    </rPh>
    <rPh sb="26" eb="28">
      <t>キョウドウ</t>
    </rPh>
    <rPh sb="28" eb="30">
      <t>カツドウ</t>
    </rPh>
    <rPh sb="30" eb="32">
      <t>ホンブ</t>
    </rPh>
    <rPh sb="32" eb="34">
      <t>カイギ</t>
    </rPh>
    <phoneticPr fontId="15"/>
  </si>
  <si>
    <t>（金）</t>
    <rPh sb="1" eb="2">
      <t>キン</t>
    </rPh>
    <phoneticPr fontId="15"/>
  </si>
  <si>
    <t>10</t>
    <phoneticPr fontId="15"/>
  </si>
  <si>
    <t xml:space="preserve">活動内容（活動場所：○○小学校）
○月○日（○）の読み聞かせボランティアについての打合せ
</t>
    <rPh sb="0" eb="2">
      <t>カツドウ</t>
    </rPh>
    <rPh sb="2" eb="4">
      <t>ナイヨウ</t>
    </rPh>
    <rPh sb="5" eb="7">
      <t>カツドウ</t>
    </rPh>
    <rPh sb="7" eb="9">
      <t>バショ</t>
    </rPh>
    <rPh sb="12" eb="13">
      <t>ショウ</t>
    </rPh>
    <rPh sb="13" eb="15">
      <t>ガッコウ</t>
    </rPh>
    <rPh sb="18" eb="19">
      <t>ガツ</t>
    </rPh>
    <rPh sb="20" eb="21">
      <t>ニチ</t>
    </rPh>
    <rPh sb="25" eb="26">
      <t>ヨ</t>
    </rPh>
    <rPh sb="27" eb="28">
      <t>キ</t>
    </rPh>
    <rPh sb="41" eb="43">
      <t>ウチアワ</t>
    </rPh>
    <phoneticPr fontId="15"/>
  </si>
  <si>
    <t>（火）</t>
    <rPh sb="1" eb="2">
      <t>カ</t>
    </rPh>
    <phoneticPr fontId="15"/>
  </si>
  <si>
    <t>13</t>
    <phoneticPr fontId="15"/>
  </si>
  <si>
    <t>30</t>
    <phoneticPr fontId="15"/>
  </si>
  <si>
    <t xml:space="preserve">活動内容（活動場所：自宅）
ボランティア募集のチラシ作成，○○ボランティアと電話で打合せ
</t>
    <rPh sb="0" eb="2">
      <t>カツドウ</t>
    </rPh>
    <rPh sb="2" eb="4">
      <t>ナイヨウ</t>
    </rPh>
    <rPh sb="5" eb="7">
      <t>カツドウ</t>
    </rPh>
    <rPh sb="7" eb="9">
      <t>バショ</t>
    </rPh>
    <rPh sb="10" eb="12">
      <t>ジタク</t>
    </rPh>
    <rPh sb="20" eb="22">
      <t>ボシュウ</t>
    </rPh>
    <rPh sb="26" eb="28">
      <t>サクセイ</t>
    </rPh>
    <rPh sb="38" eb="40">
      <t>デンワ</t>
    </rPh>
    <rPh sb="41" eb="43">
      <t>ウチアワ</t>
    </rPh>
    <phoneticPr fontId="15"/>
  </si>
  <si>
    <t>（水）</t>
    <rPh sb="1" eb="2">
      <t>スイ</t>
    </rPh>
    <phoneticPr fontId="15"/>
  </si>
  <si>
    <t>16</t>
    <phoneticPr fontId="15"/>
  </si>
  <si>
    <t>活動内容（活動場所：○○公民館、○○小学校）
ボランティア研修、名簿・名札作り、○○教諭との打合せ</t>
    <rPh sb="0" eb="2">
      <t>カツドウ</t>
    </rPh>
    <rPh sb="2" eb="4">
      <t>ナイヨウ</t>
    </rPh>
    <rPh sb="5" eb="7">
      <t>カツドウ</t>
    </rPh>
    <rPh sb="7" eb="9">
      <t>バショ</t>
    </rPh>
    <rPh sb="12" eb="15">
      <t>コウミンカン</t>
    </rPh>
    <rPh sb="18" eb="21">
      <t>ショウガッコウ</t>
    </rPh>
    <rPh sb="29" eb="31">
      <t>ケンシュウ</t>
    </rPh>
    <rPh sb="32" eb="34">
      <t>メイボ</t>
    </rPh>
    <rPh sb="35" eb="37">
      <t>ナフダ</t>
    </rPh>
    <rPh sb="37" eb="38">
      <t>ツク</t>
    </rPh>
    <rPh sb="42" eb="44">
      <t>キョウユ</t>
    </rPh>
    <rPh sb="46" eb="48">
      <t>ウチアワ</t>
    </rPh>
    <phoneticPr fontId="15"/>
  </si>
  <si>
    <t>月　日</t>
    <rPh sb="0" eb="1">
      <t>ガツ</t>
    </rPh>
    <rPh sb="2" eb="3">
      <t>ニチ</t>
    </rPh>
    <phoneticPr fontId="15"/>
  </si>
  <si>
    <t>（　）</t>
    <phoneticPr fontId="15"/>
  </si>
  <si>
    <t>住所</t>
    <rPh sb="0" eb="1">
      <t>ジュウ</t>
    </rPh>
    <rPh sb="1" eb="2">
      <t>ショ</t>
    </rPh>
    <phoneticPr fontId="1"/>
  </si>
  <si>
    <t>本部名</t>
    <rPh sb="0" eb="1">
      <t>ホン</t>
    </rPh>
    <rPh sb="1" eb="2">
      <t>ブ</t>
    </rPh>
    <rPh sb="2" eb="3">
      <t>メイ</t>
    </rPh>
    <phoneticPr fontId="1"/>
  </si>
  <si>
    <t>本部長名</t>
    <rPh sb="0" eb="3">
      <t>ホンブチョウ</t>
    </rPh>
    <rPh sb="3" eb="4">
      <t>メイ</t>
    </rPh>
    <phoneticPr fontId="1"/>
  </si>
  <si>
    <r>
      <t xml:space="preserve">メールアドレス
</t>
    </r>
    <r>
      <rPr>
        <sz val="7"/>
        <color theme="1"/>
        <rFont val="ＭＳ Ｐゴシック"/>
        <family val="3"/>
        <charset val="128"/>
        <scheme val="minor"/>
      </rPr>
      <t>（ない場合は空欄）</t>
    </r>
    <rPh sb="11" eb="13">
      <t>バアイ</t>
    </rPh>
    <rPh sb="14" eb="16">
      <t>クウラン</t>
    </rPh>
    <phoneticPr fontId="1"/>
  </si>
  <si>
    <t>←報告に係る書類の担当者の氏名を入力</t>
    <rPh sb="1" eb="3">
      <t>ホウコク</t>
    </rPh>
    <rPh sb="4" eb="5">
      <t>カカ</t>
    </rPh>
    <rPh sb="6" eb="8">
      <t>ショルイ</t>
    </rPh>
    <rPh sb="9" eb="12">
      <t>タントウシャ</t>
    </rPh>
    <rPh sb="13" eb="15">
      <t>シメイ</t>
    </rPh>
    <rPh sb="16" eb="18">
      <t>ニュウリョク</t>
    </rPh>
    <phoneticPr fontId="1"/>
  </si>
  <si>
    <t>←報告に係る書類の担当者の電話番号を入力</t>
    <rPh sb="1" eb="3">
      <t>ホウコク</t>
    </rPh>
    <rPh sb="4" eb="5">
      <t>カカ</t>
    </rPh>
    <rPh sb="6" eb="8">
      <t>ショルイ</t>
    </rPh>
    <rPh sb="9" eb="12">
      <t>タントウシャ</t>
    </rPh>
    <rPh sb="13" eb="15">
      <t>デンワ</t>
    </rPh>
    <rPh sb="15" eb="17">
      <t>バンゴウ</t>
    </rPh>
    <rPh sb="18" eb="20">
      <t>ニュウリョク</t>
    </rPh>
    <phoneticPr fontId="1"/>
  </si>
  <si>
    <t>←報告に係る書類の担当者のメールアドレスを入力（ない場合は空欄で構いません）</t>
    <rPh sb="1" eb="3">
      <t>ホウコク</t>
    </rPh>
    <rPh sb="4" eb="5">
      <t>カカ</t>
    </rPh>
    <rPh sb="6" eb="8">
      <t>ショルイ</t>
    </rPh>
    <rPh sb="9" eb="12">
      <t>タントウシャ</t>
    </rPh>
    <rPh sb="21" eb="23">
      <t>ニュウリョク</t>
    </rPh>
    <rPh sb="26" eb="28">
      <t>バアイ</t>
    </rPh>
    <rPh sb="29" eb="31">
      <t>クウラン</t>
    </rPh>
    <rPh sb="32" eb="33">
      <t>カマ</t>
    </rPh>
    <phoneticPr fontId="1"/>
  </si>
  <si>
    <t>様式1</t>
    <rPh sb="0" eb="2">
      <t>ヨウシキ</t>
    </rPh>
    <phoneticPr fontId="1"/>
  </si>
  <si>
    <t>様式3</t>
    <rPh sb="0" eb="2">
      <t>ヨウシキ</t>
    </rPh>
    <phoneticPr fontId="1"/>
  </si>
  <si>
    <t>様式4</t>
    <rPh sb="0" eb="2">
      <t>ヨウシキ</t>
    </rPh>
    <phoneticPr fontId="1"/>
  </si>
  <si>
    <t>議　事　録</t>
  </si>
  <si>
    <t>開催年月日</t>
  </si>
  <si>
    <t>開催時間</t>
  </si>
  <si>
    <t>時　　　　　分　　～　　　　　時　　　　　分</t>
  </si>
  <si>
    <t>開催場所</t>
  </si>
  <si>
    <t>出席者</t>
  </si>
  <si>
    <t>計　　　　　　　　　名</t>
  </si>
  <si>
    <t>内容（要旨）</t>
  </si>
  <si>
    <t>＜記録：　　　　　　　　　　　　＞</t>
  </si>
  <si>
    <t>※会議費を支出している場合は、議事録（様式6）を添付</t>
    <rPh sb="1" eb="4">
      <t>カイギヒ</t>
    </rPh>
    <rPh sb="5" eb="7">
      <t>シシュツ</t>
    </rPh>
    <rPh sb="11" eb="13">
      <t>バアイ</t>
    </rPh>
    <rPh sb="15" eb="18">
      <t>ギジロク</t>
    </rPh>
    <rPh sb="19" eb="21">
      <t>ヨウシキ</t>
    </rPh>
    <rPh sb="24" eb="26">
      <t>テンプ</t>
    </rPh>
    <phoneticPr fontId="1"/>
  </si>
  <si>
    <t>←学校長名と校長印</t>
    <rPh sb="1" eb="3">
      <t>ガッコウ</t>
    </rPh>
    <rPh sb="3" eb="4">
      <t>チョウ</t>
    </rPh>
    <rPh sb="4" eb="5">
      <t>メイ</t>
    </rPh>
    <rPh sb="6" eb="8">
      <t>コウチョウ</t>
    </rPh>
    <rPh sb="8" eb="9">
      <t>イン</t>
    </rPh>
    <phoneticPr fontId="1"/>
  </si>
  <si>
    <t>本部名</t>
    <rPh sb="0" eb="2">
      <t>ホンブ</t>
    </rPh>
    <rPh sb="2" eb="3">
      <t>メイ</t>
    </rPh>
    <phoneticPr fontId="1"/>
  </si>
  <si>
    <t>←申請時の様式Ⅰ「事業計画書」の目的と同じ内容を入力</t>
    <rPh sb="1" eb="4">
      <t>シンセイジ</t>
    </rPh>
    <rPh sb="5" eb="7">
      <t>ヨウシキ</t>
    </rPh>
    <rPh sb="9" eb="11">
      <t>ジギョウ</t>
    </rPh>
    <rPh sb="11" eb="14">
      <t>ケイカクショ</t>
    </rPh>
    <rPh sb="16" eb="18">
      <t>モクテキ</t>
    </rPh>
    <rPh sb="19" eb="20">
      <t>オナ</t>
    </rPh>
    <rPh sb="21" eb="23">
      <t>ナイヨウ</t>
    </rPh>
    <rPh sb="24" eb="26">
      <t>ニュウリョク</t>
    </rPh>
    <phoneticPr fontId="1"/>
  </si>
  <si>
    <t>ボランティア
登録人数</t>
    <rPh sb="7" eb="9">
      <t>トウロク</t>
    </rPh>
    <rPh sb="9" eb="11">
      <t>ニンズウ</t>
    </rPh>
    <phoneticPr fontId="1"/>
  </si>
  <si>
    <t>ボランティア
活動のべ人数</t>
    <rPh sb="7" eb="9">
      <t>カツドウ</t>
    </rPh>
    <rPh sb="11" eb="13">
      <t>ニンズウ</t>
    </rPh>
    <phoneticPr fontId="1"/>
  </si>
  <si>
    <t>ボランティア年間のべ活動人数　計</t>
    <rPh sb="6" eb="8">
      <t>ネンカン</t>
    </rPh>
    <rPh sb="10" eb="12">
      <t>カツドウ</t>
    </rPh>
    <rPh sb="12" eb="14">
      <t>ニンズウ</t>
    </rPh>
    <rPh sb="15" eb="16">
      <t>ケイ</t>
    </rPh>
    <phoneticPr fontId="1"/>
  </si>
  <si>
    <t>←のべ活動人数は自動計算</t>
    <rPh sb="3" eb="5">
      <t>カツドウ</t>
    </rPh>
    <rPh sb="5" eb="7">
      <t>ニンズウ</t>
    </rPh>
    <rPh sb="8" eb="10">
      <t>ジドウ</t>
    </rPh>
    <rPh sb="10" eb="12">
      <t>ケイサン</t>
    </rPh>
    <phoneticPr fontId="1"/>
  </si>
  <si>
    <t>委託料</t>
    <rPh sb="0" eb="3">
      <t>イタクリョウ</t>
    </rPh>
    <phoneticPr fontId="1"/>
  </si>
  <si>
    <t>円</t>
    <rPh sb="0" eb="1">
      <t>エン</t>
    </rPh>
    <phoneticPr fontId="1"/>
  </si>
  <si>
    <t>名取市からの委託料</t>
    <rPh sb="0" eb="3">
      <t>ナトリシ</t>
    </rPh>
    <rPh sb="6" eb="8">
      <t>イタク</t>
    </rPh>
    <rPh sb="8" eb="9">
      <t>リョウ</t>
    </rPh>
    <phoneticPr fontId="1"/>
  </si>
  <si>
    <t>←セル内での改行は「Ａｌｔキー＋Ｅｎｔｅｒキー」です。</t>
    <rPh sb="3" eb="4">
      <t>ナイ</t>
    </rPh>
    <rPh sb="6" eb="8">
      <t>カイギョウ</t>
    </rPh>
    <phoneticPr fontId="1"/>
  </si>
  <si>
    <t>←合計欄は自動計算</t>
    <rPh sb="1" eb="3">
      <t>ゴウケイ</t>
    </rPh>
    <rPh sb="3" eb="4">
      <t>ラン</t>
    </rPh>
    <rPh sb="5" eb="7">
      <t>ジドウ</t>
    </rPh>
    <rPh sb="7" eb="9">
      <t>ケイサン</t>
    </rPh>
    <phoneticPr fontId="1"/>
  </si>
  <si>
    <t>住所</t>
    <rPh sb="0" eb="2">
      <t>ジュウショ</t>
    </rPh>
    <phoneticPr fontId="1"/>
  </si>
  <si>
    <t>本部名</t>
    <rPh sb="0" eb="2">
      <t>ホンブ</t>
    </rPh>
    <rPh sb="2" eb="3">
      <t>メイ</t>
    </rPh>
    <phoneticPr fontId="1"/>
  </si>
  <si>
    <t>本部長</t>
    <rPh sb="0" eb="3">
      <t>ホンブチョウ</t>
    </rPh>
    <phoneticPr fontId="1"/>
  </si>
  <si>
    <t>←概算払金受領年月日は口座に振り込まれた日を入力</t>
    <rPh sb="1" eb="3">
      <t>ガイサン</t>
    </rPh>
    <rPh sb="3" eb="4">
      <t>バラ</t>
    </rPh>
    <rPh sb="4" eb="5">
      <t>キン</t>
    </rPh>
    <rPh sb="5" eb="7">
      <t>ジュリョウ</t>
    </rPh>
    <rPh sb="7" eb="10">
      <t>ネンガッピ</t>
    </rPh>
    <rPh sb="11" eb="13">
      <t>コウザ</t>
    </rPh>
    <rPh sb="14" eb="15">
      <t>フ</t>
    </rPh>
    <rPh sb="16" eb="17">
      <t>コ</t>
    </rPh>
    <rPh sb="20" eb="21">
      <t>ヒ</t>
    </rPh>
    <rPh sb="22" eb="24">
      <t>ニュウリョク</t>
    </rPh>
    <phoneticPr fontId="1"/>
  </si>
  <si>
    <t>本部名：</t>
    <rPh sb="0" eb="2">
      <t>ホンブ</t>
    </rPh>
    <rPh sb="2" eb="3">
      <t>メイ</t>
    </rPh>
    <phoneticPr fontId="1"/>
  </si>
  <si>
    <t>様式1</t>
    <rPh sb="0" eb="2">
      <t>ヨウシキ</t>
    </rPh>
    <phoneticPr fontId="15"/>
  </si>
  <si>
    <t>様式2</t>
    <rPh sb="0" eb="2">
      <t>ヨウシキ</t>
    </rPh>
    <phoneticPr fontId="15"/>
  </si>
  <si>
    <t>様式3</t>
    <phoneticPr fontId="15"/>
  </si>
  <si>
    <t>本部名：</t>
    <rPh sb="0" eb="2">
      <t>ホンブ</t>
    </rPh>
    <rPh sb="2" eb="3">
      <t>メイ</t>
    </rPh>
    <phoneticPr fontId="15"/>
  </si>
  <si>
    <t>←記入例を参考に作成願います。</t>
    <rPh sb="1" eb="3">
      <t>キニュウ</t>
    </rPh>
    <rPh sb="3" eb="4">
      <t>レイ</t>
    </rPh>
    <rPh sb="5" eb="7">
      <t>サンコウ</t>
    </rPh>
    <rPh sb="8" eb="10">
      <t>サクセイ</t>
    </rPh>
    <rPh sb="10" eb="11">
      <t>ネガ</t>
    </rPh>
    <phoneticPr fontId="1"/>
  </si>
  <si>
    <r>
      <t xml:space="preserve">　　 </t>
    </r>
    <r>
      <rPr>
        <sz val="12"/>
        <rFont val="ＭＳ Ｐゴシック"/>
        <family val="3"/>
        <charset val="128"/>
      </rPr>
      <t>円切手</t>
    </r>
    <phoneticPr fontId="15"/>
  </si>
  <si>
    <t>←「購入」と「使用」は別の段で入力する</t>
    <rPh sb="2" eb="4">
      <t>コウニュウ</t>
    </rPh>
    <rPh sb="7" eb="9">
      <t>シヨウ</t>
    </rPh>
    <rPh sb="11" eb="12">
      <t>ベツ</t>
    </rPh>
    <rPh sb="13" eb="14">
      <t>ダン</t>
    </rPh>
    <rPh sb="15" eb="17">
      <t>ニュウリョク</t>
    </rPh>
    <phoneticPr fontId="1"/>
  </si>
  <si>
    <t>←年度内に使い切る</t>
    <rPh sb="1" eb="4">
      <t>ネンドナイ</t>
    </rPh>
    <rPh sb="5" eb="6">
      <t>ツカ</t>
    </rPh>
    <rPh sb="7" eb="8">
      <t>キ</t>
    </rPh>
    <phoneticPr fontId="1"/>
  </si>
  <si>
    <t>様式4</t>
    <rPh sb="0" eb="2">
      <t>ヨウシキ</t>
    </rPh>
    <phoneticPr fontId="15"/>
  </si>
  <si>
    <t>学校名</t>
    <rPh sb="0" eb="3">
      <t>ガッコウメイ</t>
    </rPh>
    <phoneticPr fontId="15"/>
  </si>
  <si>
    <t>令和　　　年　　　月　　　日　（　　　　）</t>
    <rPh sb="0" eb="1">
      <t>レイ</t>
    </rPh>
    <rPh sb="1" eb="2">
      <t>ワ</t>
    </rPh>
    <phoneticPr fontId="15"/>
  </si>
  <si>
    <t>様式6</t>
    <rPh sb="0" eb="2">
      <t>ヨウシキ</t>
    </rPh>
    <phoneticPr fontId="15"/>
  </si>
  <si>
    <t>市費</t>
    <rPh sb="0" eb="2">
      <t>シヒ</t>
    </rPh>
    <phoneticPr fontId="1"/>
  </si>
  <si>
    <t>←市費の30,000円から支出するものは、市費欄に「〇」を入力してください。</t>
    <rPh sb="1" eb="3">
      <t>シヒ</t>
    </rPh>
    <rPh sb="10" eb="11">
      <t>エン</t>
    </rPh>
    <rPh sb="13" eb="15">
      <t>シシュツ</t>
    </rPh>
    <rPh sb="21" eb="23">
      <t>シヒ</t>
    </rPh>
    <rPh sb="23" eb="24">
      <t>ラン</t>
    </rPh>
    <rPh sb="29" eb="31">
      <t>ニュウリョク</t>
    </rPh>
    <phoneticPr fontId="1"/>
  </si>
  <si>
    <t>←日付は未記入で提出</t>
    <rPh sb="1" eb="3">
      <t>ヒヅケ</t>
    </rPh>
    <rPh sb="4" eb="7">
      <t>ミキニュウ</t>
    </rPh>
    <rPh sb="8" eb="10">
      <t>テイシュツ</t>
    </rPh>
    <phoneticPr fontId="1"/>
  </si>
  <si>
    <t>主な活動内容</t>
    <phoneticPr fontId="1"/>
  </si>
  <si>
    <t>←報告に係る書類の担当者の氏名を入力（実際に書類のやり取りをする方）</t>
    <rPh sb="1" eb="3">
      <t>ホウコク</t>
    </rPh>
    <rPh sb="4" eb="5">
      <t>カカ</t>
    </rPh>
    <rPh sb="6" eb="8">
      <t>ショルイ</t>
    </rPh>
    <rPh sb="9" eb="12">
      <t>タントウシャ</t>
    </rPh>
    <rPh sb="13" eb="15">
      <t>シメイ</t>
    </rPh>
    <rPh sb="16" eb="18">
      <t>ニュウリョク</t>
    </rPh>
    <rPh sb="19" eb="21">
      <t>ジッサイ</t>
    </rPh>
    <rPh sb="22" eb="24">
      <t>ショルイ</t>
    </rPh>
    <rPh sb="27" eb="28">
      <t>ト</t>
    </rPh>
    <rPh sb="32" eb="33">
      <t>カタ</t>
    </rPh>
    <phoneticPr fontId="1"/>
  </si>
  <si>
    <t>様式５</t>
    <rPh sb="0" eb="2">
      <t>ヨウシキ</t>
    </rPh>
    <phoneticPr fontId="1"/>
  </si>
  <si>
    <t>←累計は自動計算になっています。</t>
    <rPh sb="1" eb="3">
      <t>ルイケイ</t>
    </rPh>
    <rPh sb="4" eb="6">
      <t>ジドウ</t>
    </rPh>
    <rPh sb="6" eb="8">
      <t>ケイサン</t>
    </rPh>
    <phoneticPr fontId="1"/>
  </si>
  <si>
    <t>←「予算額」「決算額」「戻入額」は自動計算</t>
    <rPh sb="2" eb="5">
      <t>ヨサンガク</t>
    </rPh>
    <rPh sb="7" eb="9">
      <t>ケッサン</t>
    </rPh>
    <rPh sb="9" eb="10">
      <t>ガク</t>
    </rPh>
    <rPh sb="12" eb="14">
      <t>モドシイレ</t>
    </rPh>
    <rPh sb="14" eb="15">
      <t>ガク</t>
    </rPh>
    <rPh sb="17" eb="19">
      <t>ジドウ</t>
    </rPh>
    <rPh sb="19" eb="21">
      <t>ケイサン</t>
    </rPh>
    <phoneticPr fontId="1"/>
  </si>
  <si>
    <t>11</t>
    <phoneticPr fontId="15"/>
  </si>
  <si>
    <t>雑役務費</t>
    <rPh sb="0" eb="1">
      <t>ザツ</t>
    </rPh>
    <rPh sb="1" eb="4">
      <t>エキムヒ</t>
    </rPh>
    <phoneticPr fontId="1"/>
  </si>
  <si>
    <t>ボランティア保険代2名×＠300円</t>
    <rPh sb="6" eb="8">
      <t>ホケン</t>
    </rPh>
    <rPh sb="8" eb="9">
      <t>ダイ</t>
    </rPh>
    <rPh sb="10" eb="11">
      <t>メイ</t>
    </rPh>
    <rPh sb="16" eb="17">
      <t>エン</t>
    </rPh>
    <phoneticPr fontId="1"/>
  </si>
  <si>
    <t>会議費</t>
    <rPh sb="0" eb="3">
      <t>カイギヒ</t>
    </rPh>
    <phoneticPr fontId="1"/>
  </si>
  <si>
    <t>〇</t>
    <phoneticPr fontId="1"/>
  </si>
  <si>
    <t>〇</t>
    <phoneticPr fontId="1"/>
  </si>
  <si>
    <t>ペットボトルお茶19本（6/30分、7/28分）</t>
    <rPh sb="7" eb="8">
      <t>チャ</t>
    </rPh>
    <rPh sb="10" eb="11">
      <t>ホン</t>
    </rPh>
    <rPh sb="16" eb="17">
      <t>ブン</t>
    </rPh>
    <rPh sb="22" eb="23">
      <t>ブン</t>
    </rPh>
    <phoneticPr fontId="1"/>
  </si>
  <si>
    <t>消耗品費</t>
    <rPh sb="0" eb="3">
      <t>ショウモウヒン</t>
    </rPh>
    <rPh sb="3" eb="4">
      <t>ヒ</t>
    </rPh>
    <phoneticPr fontId="1"/>
  </si>
  <si>
    <t>マイタックラベル</t>
    <phoneticPr fontId="1"/>
  </si>
  <si>
    <t>マイタックラベル</t>
    <phoneticPr fontId="1"/>
  </si>
  <si>
    <t>諸謝金</t>
    <rPh sb="0" eb="3">
      <t>ショシャキン</t>
    </rPh>
    <phoneticPr fontId="1"/>
  </si>
  <si>
    <t>コーディネーター謝金</t>
    <rPh sb="8" eb="10">
      <t>シャキン</t>
    </rPh>
    <phoneticPr fontId="1"/>
  </si>
  <si>
    <t>〇</t>
    <phoneticPr fontId="1"/>
  </si>
  <si>
    <t>スポーツドリンクひと箱24本入り（8月5日分）</t>
    <rPh sb="10" eb="11">
      <t>ハコ</t>
    </rPh>
    <rPh sb="13" eb="14">
      <t>ホン</t>
    </rPh>
    <rPh sb="14" eb="15">
      <t>イ</t>
    </rPh>
    <phoneticPr fontId="1"/>
  </si>
  <si>
    <t>ペットボトルお茶36本（8/3分、8/7分）</t>
    <rPh sb="7" eb="8">
      <t>チャ</t>
    </rPh>
    <rPh sb="10" eb="11">
      <t>ホン</t>
    </rPh>
    <rPh sb="15" eb="16">
      <t>ブン</t>
    </rPh>
    <rPh sb="20" eb="21">
      <t>ブン</t>
    </rPh>
    <phoneticPr fontId="1"/>
  </si>
  <si>
    <t>マイタックラベル</t>
    <phoneticPr fontId="1"/>
  </si>
  <si>
    <r>
      <t>スポーツドリンク</t>
    </r>
    <r>
      <rPr>
        <sz val="9"/>
        <color theme="1"/>
        <rFont val="ＭＳ Ｐゴシック"/>
        <family val="3"/>
        <charset val="128"/>
        <scheme val="major"/>
      </rPr>
      <t>ひと箱24本入り（8月25日分）</t>
    </r>
    <rPh sb="10" eb="11">
      <t>ハコ</t>
    </rPh>
    <rPh sb="13" eb="14">
      <t>ホン</t>
    </rPh>
    <rPh sb="14" eb="15">
      <t>イ</t>
    </rPh>
    <phoneticPr fontId="1"/>
  </si>
  <si>
    <t>ペットボトルお茶19本（9/3分、9/28分）</t>
    <rPh sb="7" eb="8">
      <t>チャ</t>
    </rPh>
    <rPh sb="10" eb="11">
      <t>ホン</t>
    </rPh>
    <rPh sb="15" eb="16">
      <t>ブン</t>
    </rPh>
    <rPh sb="21" eb="22">
      <t>ブン</t>
    </rPh>
    <phoneticPr fontId="1"/>
  </si>
  <si>
    <t>スポーツドリンクひと箱24本入り（10月5日分）</t>
    <rPh sb="10" eb="11">
      <t>ハコ</t>
    </rPh>
    <rPh sb="13" eb="14">
      <t>ホン</t>
    </rPh>
    <rPh sb="14" eb="15">
      <t>イ</t>
    </rPh>
    <phoneticPr fontId="1"/>
  </si>
  <si>
    <t>ペットボトルお茶7本（10月30日分）</t>
    <phoneticPr fontId="1"/>
  </si>
  <si>
    <t>ペットボトルお茶7本（7月30日分）</t>
    <phoneticPr fontId="1"/>
  </si>
  <si>
    <r>
      <t>ペットボトルお茶</t>
    </r>
    <r>
      <rPr>
        <sz val="9"/>
        <color theme="1"/>
        <rFont val="ＭＳ Ｐゴシック"/>
        <family val="3"/>
        <charset val="128"/>
        <scheme val="major"/>
      </rPr>
      <t>20本（8月30日分）</t>
    </r>
    <phoneticPr fontId="1"/>
  </si>
  <si>
    <t>18</t>
    <phoneticPr fontId="15"/>
  </si>
  <si>
    <t>15</t>
    <phoneticPr fontId="15"/>
  </si>
  <si>
    <t>令和7年度　地域学校協働活動事業</t>
    <rPh sb="0" eb="1">
      <t>レイ</t>
    </rPh>
    <rPh sb="1" eb="2">
      <t>ワ</t>
    </rPh>
    <rPh sb="3" eb="5">
      <t>ネンド</t>
    </rPh>
    <rPh sb="6" eb="8">
      <t>チイキ</t>
    </rPh>
    <rPh sb="8" eb="10">
      <t>ガッコウ</t>
    </rPh>
    <rPh sb="10" eb="12">
      <t>キョウドウ</t>
    </rPh>
    <rPh sb="12" eb="14">
      <t>カツドウ</t>
    </rPh>
    <rPh sb="14" eb="16">
      <t>ジギョウ</t>
    </rPh>
    <phoneticPr fontId="1"/>
  </si>
  <si>
    <t>令和7年度　○○学校地域学校協働活動事業</t>
    <rPh sb="0" eb="1">
      <t>レイ</t>
    </rPh>
    <rPh sb="1" eb="2">
      <t>ワ</t>
    </rPh>
    <rPh sb="3" eb="5">
      <t>ネンド</t>
    </rPh>
    <rPh sb="8" eb="10">
      <t>ガッコウ</t>
    </rPh>
    <rPh sb="10" eb="12">
      <t>チイキ</t>
    </rPh>
    <rPh sb="12" eb="14">
      <t>ガッコウ</t>
    </rPh>
    <rPh sb="14" eb="16">
      <t>キョウドウ</t>
    </rPh>
    <rPh sb="16" eb="18">
      <t>カツドウ</t>
    </rPh>
    <rPh sb="18" eb="20">
      <t>ジギョウ</t>
    </rPh>
    <phoneticPr fontId="1"/>
  </si>
  <si>
    <t>←今年度（R7）契約書の一番上にある「業務の名称」と同じ内容を入力</t>
    <rPh sb="1" eb="4">
      <t>コンネンド</t>
    </rPh>
    <phoneticPr fontId="1"/>
  </si>
  <si>
    <t>令和　8　年　　　月　　　日</t>
    <rPh sb="0" eb="1">
      <t>レイ</t>
    </rPh>
    <rPh sb="1" eb="2">
      <t>ワ</t>
    </rPh>
    <phoneticPr fontId="1"/>
  </si>
  <si>
    <t>令和　7　年　　月　　日</t>
    <rPh sb="0" eb="1">
      <t>レイ</t>
    </rPh>
    <rPh sb="1" eb="2">
      <t>ワ</t>
    </rPh>
    <rPh sb="5" eb="6">
      <t>ネン</t>
    </rPh>
    <phoneticPr fontId="1"/>
  </si>
  <si>
    <t>令和7年度</t>
    <rPh sb="0" eb="1">
      <t>レイ</t>
    </rPh>
    <rPh sb="1" eb="2">
      <t>ワ</t>
    </rPh>
    <rPh sb="3" eb="5">
      <t>ネンド</t>
    </rPh>
    <phoneticPr fontId="15"/>
  </si>
  <si>
    <t>2025.4.13</t>
    <phoneticPr fontId="15"/>
  </si>
  <si>
    <t>2025.4.14</t>
    <phoneticPr fontId="1"/>
  </si>
  <si>
    <t>3025.7.14</t>
    <phoneticPr fontId="1"/>
  </si>
  <si>
    <t>2025.7.20</t>
    <phoneticPr fontId="1"/>
  </si>
  <si>
    <t>2025.7.24</t>
    <phoneticPr fontId="1"/>
  </si>
  <si>
    <t>2025.8.14</t>
    <phoneticPr fontId="1"/>
  </si>
  <si>
    <t>2025.12.20</t>
    <phoneticPr fontId="1"/>
  </si>
  <si>
    <t>令和7年度</t>
    <rPh sb="0" eb="2">
      <t>レイワ</t>
    </rPh>
    <rPh sb="3" eb="5">
      <t>ネンド</t>
    </rPh>
    <phoneticPr fontId="15"/>
  </si>
  <si>
    <t>2025.4.15</t>
    <phoneticPr fontId="15"/>
  </si>
  <si>
    <t>←契約日（R7.4.1）から活動が可能です。</t>
    <rPh sb="1" eb="4">
      <t>ケイヤクビ</t>
    </rPh>
    <rPh sb="14" eb="16">
      <t>カツドウ</t>
    </rPh>
    <rPh sb="17" eb="19">
      <t>カノウ</t>
    </rPh>
    <phoneticPr fontId="1"/>
  </si>
  <si>
    <t>年度末提出　業務報告書　記入例</t>
    <rPh sb="12" eb="14">
      <t>キニュウ</t>
    </rPh>
    <rPh sb="14" eb="15">
      <t>レイ</t>
    </rPh>
    <phoneticPr fontId="1"/>
  </si>
  <si>
    <t>2025.4.20</t>
    <phoneticPr fontId="15"/>
  </si>
  <si>
    <t>2026.2.5</t>
    <phoneticPr fontId="15"/>
  </si>
  <si>
    <r>
      <rPr>
        <b/>
        <sz val="18"/>
        <color rgb="FFC00000"/>
        <rFont val="ＭＳ Ｐゴシック"/>
        <family val="3"/>
        <charset val="128"/>
      </rPr>
      <t>84</t>
    </r>
    <r>
      <rPr>
        <b/>
        <sz val="18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円切手</t>
    </r>
    <phoneticPr fontId="15"/>
  </si>
  <si>
    <t>2025.10.15</t>
    <phoneticPr fontId="15"/>
  </si>
  <si>
    <t>2026.1.20</t>
    <phoneticPr fontId="15"/>
  </si>
  <si>
    <t>○○　○○</t>
    <phoneticPr fontId="15"/>
  </si>
  <si>
    <t>2025.4.</t>
    <phoneticPr fontId="15"/>
  </si>
  <si>
    <t>○○地域学校協働本部</t>
    <phoneticPr fontId="1"/>
  </si>
  <si>
    <t>令和　8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</si>
</sst>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m/d/yyyy"/>
    <numFmt numFmtId="177" formatCode="#,##0\ ;[Red]\(#,##0\)"/>
    <numFmt numFmtId="178" formatCode="0_ "/>
  </numFmts>
  <fonts count="6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DejaVu Sans"/>
      <family val="2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ゴシック"/>
      <family val="3"/>
      <charset val="128"/>
    </font>
    <font>
      <sz val="22"/>
      <name val="ＭＳ 明朝"/>
      <family val="1"/>
      <charset val="128"/>
    </font>
    <font>
      <sz val="36"/>
      <name val="ＭＳ 明朝"/>
      <family val="1"/>
      <charset val="128"/>
    </font>
    <font>
      <sz val="18"/>
      <name val="DejaVu Sans"/>
      <family val="2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</font>
    <font>
      <sz val="12"/>
      <color rgb="FF000000"/>
      <name val="DejaVu Sans"/>
      <family val="2"/>
    </font>
    <font>
      <sz val="12"/>
      <color rgb="FF000000"/>
      <name val="ＭＳ Ｐゴシック"/>
      <family val="3"/>
      <charset val="128"/>
    </font>
    <font>
      <sz val="18"/>
      <color rgb="FF000000"/>
      <name val="DejaVu Sans"/>
      <family val="2"/>
    </font>
    <font>
      <sz val="14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color rgb="FFFF0000"/>
      <name val="DejaVu Sans"/>
      <family val="2"/>
    </font>
    <font>
      <sz val="1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0"/>
      <color rgb="FF000000"/>
      <name val="Arial"/>
      <family val="2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rgb="FF808080"/>
      </bottom>
      <diagonal/>
    </border>
    <border>
      <left/>
      <right style="thin">
        <color auto="1"/>
      </right>
      <top style="hair">
        <color rgb="FF808080"/>
      </top>
      <bottom style="hair">
        <color rgb="FF808080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rgb="FF80808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rgb="FF808080"/>
      </top>
      <bottom/>
      <diagonal/>
    </border>
    <border>
      <left/>
      <right/>
      <top style="hair">
        <color rgb="FF808080"/>
      </top>
      <bottom/>
      <diagonal/>
    </border>
    <border>
      <left/>
      <right style="thin">
        <color auto="1"/>
      </right>
      <top style="hair">
        <color rgb="FF808080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/>
  </cellStyleXfs>
  <cellXfs count="3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2" xfId="0" applyFont="1" applyBorder="1" applyAlignment="1">
      <alignment vertical="center" textRotation="255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2">
      <alignment vertical="center"/>
    </xf>
    <xf numFmtId="0" fontId="14" fillId="0" borderId="22" xfId="2" applyBorder="1" applyAlignment="1">
      <alignment horizontal="center" vertical="center"/>
    </xf>
    <xf numFmtId="0" fontId="14" fillId="0" borderId="0" xfId="2" applyAlignment="1">
      <alignment horizontal="center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7" xfId="2" applyFont="1" applyBorder="1" applyAlignment="1">
      <alignment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vertical="center"/>
    </xf>
    <xf numFmtId="0" fontId="17" fillId="0" borderId="4" xfId="2" applyFont="1" applyBorder="1" applyAlignment="1">
      <alignment vertical="center"/>
    </xf>
    <xf numFmtId="0" fontId="17" fillId="0" borderId="8" xfId="2" applyFont="1" applyBorder="1" applyAlignment="1">
      <alignment horizontal="center" vertical="center"/>
    </xf>
    <xf numFmtId="0" fontId="17" fillId="0" borderId="5" xfId="2" applyFont="1" applyBorder="1" applyAlignment="1">
      <alignment horizontal="left" vertical="center"/>
    </xf>
    <xf numFmtId="0" fontId="17" fillId="0" borderId="9" xfId="2" applyFont="1" applyBorder="1" applyAlignment="1">
      <alignment horizontal="left" vertical="center"/>
    </xf>
    <xf numFmtId="0" fontId="17" fillId="0" borderId="8" xfId="2" applyFont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17" fillId="0" borderId="9" xfId="2" applyFont="1" applyBorder="1" applyAlignment="1">
      <alignment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 indent="1"/>
    </xf>
    <xf numFmtId="0" fontId="17" fillId="0" borderId="33" xfId="2" applyFont="1" applyBorder="1" applyAlignment="1">
      <alignment horizontal="left" vertical="center" indent="1"/>
    </xf>
    <xf numFmtId="0" fontId="17" fillId="0" borderId="0" xfId="2" applyFont="1" applyBorder="1" applyAlignment="1">
      <alignment horizontal="left" vertical="center" indent="1"/>
    </xf>
    <xf numFmtId="0" fontId="17" fillId="0" borderId="7" xfId="2" applyFont="1" applyBorder="1" applyAlignment="1">
      <alignment horizontal="left" vertical="center" indent="1"/>
    </xf>
    <xf numFmtId="0" fontId="17" fillId="0" borderId="3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center"/>
    </xf>
    <xf numFmtId="0" fontId="17" fillId="0" borderId="33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23" fillId="0" borderId="1" xfId="2" applyFont="1" applyBorder="1" applyAlignment="1">
      <alignment horizontal="center" vertical="center" shrinkToFit="1"/>
    </xf>
    <xf numFmtId="49" fontId="14" fillId="0" borderId="0" xfId="2" applyNumberFormat="1" applyAlignment="1">
      <alignment horizontal="center" vertical="center"/>
    </xf>
    <xf numFmtId="0" fontId="25" fillId="0" borderId="22" xfId="2" applyFont="1" applyBorder="1" applyAlignment="1">
      <alignment horizontal="center" vertical="center" wrapText="1"/>
    </xf>
    <xf numFmtId="0" fontId="14" fillId="0" borderId="45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4" fillId="0" borderId="22" xfId="2" applyBorder="1" applyAlignment="1">
      <alignment horizontal="center" vertical="center" shrinkToFit="1"/>
    </xf>
    <xf numFmtId="56" fontId="14" fillId="0" borderId="8" xfId="2" applyNumberFormat="1" applyFont="1" applyBorder="1" applyAlignment="1">
      <alignment horizontal="right" vertical="center"/>
    </xf>
    <xf numFmtId="0" fontId="14" fillId="0" borderId="9" xfId="2" applyFont="1" applyBorder="1" applyAlignment="1">
      <alignment horizontal="center" vertical="center"/>
    </xf>
    <xf numFmtId="49" fontId="14" fillId="0" borderId="8" xfId="2" applyNumberFormat="1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6" xfId="2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0" fontId="14" fillId="0" borderId="0" xfId="2" applyAlignment="1">
      <alignment horizontal="right" vertical="center"/>
    </xf>
    <xf numFmtId="0" fontId="0" fillId="0" borderId="0" xfId="0" applyFont="1">
      <alignment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14" fillId="0" borderId="0" xfId="2" applyAlignment="1"/>
    <xf numFmtId="0" fontId="28" fillId="0" borderId="0" xfId="2" applyFont="1" applyAlignment="1">
      <alignment vertical="center"/>
    </xf>
    <xf numFmtId="0" fontId="30" fillId="0" borderId="1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14" fillId="0" borderId="0" xfId="2" applyAlignment="1">
      <alignment vertical="center"/>
    </xf>
    <xf numFmtId="0" fontId="32" fillId="0" borderId="0" xfId="2" applyFont="1" applyAlignment="1">
      <alignment horizontal="right" vertical="center"/>
    </xf>
    <xf numFmtId="0" fontId="14" fillId="0" borderId="0" xfId="2" applyBorder="1" applyAlignment="1">
      <alignment horizontal="center" vertical="center"/>
    </xf>
    <xf numFmtId="0" fontId="29" fillId="0" borderId="54" xfId="2" applyFont="1" applyBorder="1" applyAlignment="1">
      <alignment horizontal="center" vertical="center"/>
    </xf>
    <xf numFmtId="0" fontId="29" fillId="0" borderId="56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4" fillId="0" borderId="0" xfId="0" applyFont="1">
      <alignment vertical="center"/>
    </xf>
    <xf numFmtId="0" fontId="34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horizontal="center" vertical="center" textRotation="255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177" fontId="4" fillId="0" borderId="65" xfId="0" applyNumberFormat="1" applyFont="1" applyBorder="1" applyAlignment="1" applyProtection="1">
      <alignment horizontal="center" vertical="center"/>
      <protection locked="0"/>
    </xf>
    <xf numFmtId="177" fontId="4" fillId="0" borderId="13" xfId="0" applyNumberFormat="1" applyFont="1" applyBorder="1" applyAlignment="1" applyProtection="1">
      <alignment horizontal="center" vertical="center"/>
    </xf>
    <xf numFmtId="0" fontId="35" fillId="0" borderId="0" xfId="2" applyFont="1">
      <alignment vertical="center"/>
    </xf>
    <xf numFmtId="38" fontId="36" fillId="0" borderId="0" xfId="3" applyFont="1" applyAlignment="1">
      <alignment vertical="center"/>
    </xf>
    <xf numFmtId="0" fontId="35" fillId="0" borderId="22" xfId="2" applyFont="1" applyBorder="1" applyAlignment="1">
      <alignment horizontal="center" vertical="center"/>
    </xf>
    <xf numFmtId="0" fontId="35" fillId="0" borderId="23" xfId="2" applyFont="1" applyBorder="1" applyAlignment="1">
      <alignment horizontal="center" vertical="center"/>
    </xf>
    <xf numFmtId="38" fontId="36" fillId="0" borderId="22" xfId="3" applyFont="1" applyBorder="1" applyAlignment="1">
      <alignment horizontal="center" vertical="center"/>
    </xf>
    <xf numFmtId="0" fontId="35" fillId="0" borderId="20" xfId="2" applyFont="1" applyBorder="1">
      <alignment vertical="center"/>
    </xf>
    <xf numFmtId="178" fontId="35" fillId="0" borderId="24" xfId="2" applyNumberFormat="1" applyFont="1" applyBorder="1" applyAlignment="1">
      <alignment horizontal="center" vertical="center"/>
    </xf>
    <xf numFmtId="38" fontId="36" fillId="0" borderId="20" xfId="3" applyFont="1" applyBorder="1" applyAlignment="1">
      <alignment vertical="center"/>
    </xf>
    <xf numFmtId="0" fontId="35" fillId="0" borderId="15" xfId="2" applyFont="1" applyBorder="1">
      <alignment vertical="center"/>
    </xf>
    <xf numFmtId="57" fontId="35" fillId="0" borderId="25" xfId="2" applyNumberFormat="1" applyFont="1" applyBorder="1" applyAlignment="1">
      <alignment horizontal="center" vertical="center"/>
    </xf>
    <xf numFmtId="38" fontId="36" fillId="0" borderId="15" xfId="3" applyFont="1" applyBorder="1" applyAlignment="1">
      <alignment vertical="center"/>
    </xf>
    <xf numFmtId="0" fontId="35" fillId="0" borderId="26" xfId="2" applyFont="1" applyBorder="1">
      <alignment vertical="center"/>
    </xf>
    <xf numFmtId="38" fontId="36" fillId="0" borderId="30" xfId="3" applyFont="1" applyBorder="1" applyAlignment="1">
      <alignment vertical="center"/>
    </xf>
    <xf numFmtId="38" fontId="36" fillId="0" borderId="31" xfId="3" applyFont="1" applyBorder="1" applyAlignment="1">
      <alignment vertical="center"/>
    </xf>
    <xf numFmtId="38" fontId="36" fillId="0" borderId="32" xfId="3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33" fillId="0" borderId="0" xfId="2" applyFont="1">
      <alignment vertical="center"/>
    </xf>
    <xf numFmtId="0" fontId="33" fillId="0" borderId="0" xfId="2" applyFont="1" applyAlignment="1">
      <alignment horizontal="center" vertical="center"/>
    </xf>
    <xf numFmtId="0" fontId="40" fillId="0" borderId="1" xfId="2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41" fillId="0" borderId="0" xfId="2" applyFont="1">
      <alignment vertical="center"/>
    </xf>
    <xf numFmtId="0" fontId="41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2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42" fillId="0" borderId="0" xfId="0" applyFont="1" applyAlignment="1">
      <alignment vertical="center"/>
    </xf>
    <xf numFmtId="0" fontId="42" fillId="0" borderId="16" xfId="0" applyFont="1" applyBorder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 shrinkToFit="1"/>
    </xf>
    <xf numFmtId="0" fontId="26" fillId="0" borderId="10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vertical="center"/>
    </xf>
    <xf numFmtId="0" fontId="4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6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8" fillId="0" borderId="0" xfId="0" applyFont="1" applyAlignment="1">
      <alignment vertical="center"/>
    </xf>
    <xf numFmtId="0" fontId="14" fillId="0" borderId="0" xfId="0" applyFont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9" fillId="0" borderId="5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56" fontId="52" fillId="0" borderId="8" xfId="2" applyNumberFormat="1" applyFont="1" applyBorder="1" applyAlignment="1">
      <alignment horizontal="right" vertical="center"/>
    </xf>
    <xf numFmtId="0" fontId="52" fillId="0" borderId="9" xfId="2" applyFont="1" applyBorder="1" applyAlignment="1">
      <alignment horizontal="center" vertical="center"/>
    </xf>
    <xf numFmtId="49" fontId="52" fillId="0" borderId="12" xfId="2" applyNumberFormat="1" applyFont="1" applyBorder="1" applyAlignment="1">
      <alignment horizontal="center" vertical="center"/>
    </xf>
    <xf numFmtId="49" fontId="52" fillId="0" borderId="6" xfId="2" applyNumberFormat="1" applyFont="1" applyBorder="1" applyAlignment="1">
      <alignment horizontal="center" vertical="center"/>
    </xf>
    <xf numFmtId="49" fontId="52" fillId="0" borderId="13" xfId="2" applyNumberFormat="1" applyFont="1" applyBorder="1" applyAlignment="1">
      <alignment horizontal="center" vertical="center"/>
    </xf>
    <xf numFmtId="0" fontId="53" fillId="0" borderId="20" xfId="2" applyFont="1" applyBorder="1">
      <alignment vertical="center"/>
    </xf>
    <xf numFmtId="178" fontId="35" fillId="0" borderId="25" xfId="2" applyNumberFormat="1" applyFont="1" applyBorder="1" applyAlignment="1">
      <alignment horizontal="center" vertical="center"/>
    </xf>
    <xf numFmtId="0" fontId="53" fillId="0" borderId="15" xfId="2" applyFont="1" applyBorder="1">
      <alignment vertical="center"/>
    </xf>
    <xf numFmtId="0" fontId="35" fillId="0" borderId="15" xfId="2" applyFont="1" applyBorder="1" applyAlignment="1">
      <alignment horizontal="center" vertical="center"/>
    </xf>
    <xf numFmtId="0" fontId="55" fillId="0" borderId="0" xfId="0" applyFont="1" applyAlignment="1">
      <alignment horizontal="left" vertical="center" readingOrder="1"/>
    </xf>
    <xf numFmtId="0" fontId="56" fillId="0" borderId="22" xfId="2" applyFont="1" applyBorder="1" applyAlignment="1">
      <alignment horizontal="center" vertical="center"/>
    </xf>
    <xf numFmtId="0" fontId="57" fillId="0" borderId="22" xfId="2" applyFont="1" applyBorder="1" applyAlignment="1">
      <alignment horizontal="center" vertical="center" wrapText="1"/>
    </xf>
    <xf numFmtId="0" fontId="56" fillId="0" borderId="45" xfId="2" applyFont="1" applyBorder="1" applyAlignment="1">
      <alignment horizontal="center" vertical="center"/>
    </xf>
    <xf numFmtId="0" fontId="56" fillId="0" borderId="46" xfId="2" applyFont="1" applyBorder="1" applyAlignment="1">
      <alignment horizontal="center" vertical="center"/>
    </xf>
    <xf numFmtId="0" fontId="56" fillId="0" borderId="22" xfId="2" applyFont="1" applyBorder="1" applyAlignment="1">
      <alignment horizontal="center" vertical="center" shrinkToFit="1"/>
    </xf>
    <xf numFmtId="56" fontId="56" fillId="0" borderId="8" xfId="2" applyNumberFormat="1" applyFont="1" applyBorder="1" applyAlignment="1">
      <alignment horizontal="right" vertical="center"/>
    </xf>
    <xf numFmtId="0" fontId="56" fillId="0" borderId="9" xfId="2" applyFont="1" applyBorder="1" applyAlignment="1">
      <alignment horizontal="center" vertical="center"/>
    </xf>
    <xf numFmtId="49" fontId="56" fillId="0" borderId="8" xfId="2" applyNumberFormat="1" applyFont="1" applyBorder="1" applyAlignment="1">
      <alignment horizontal="center" vertical="center"/>
    </xf>
    <xf numFmtId="49" fontId="56" fillId="0" borderId="5" xfId="2" applyNumberFormat="1" applyFont="1" applyBorder="1" applyAlignment="1">
      <alignment horizontal="center" vertical="center"/>
    </xf>
    <xf numFmtId="49" fontId="56" fillId="0" borderId="9" xfId="2" applyNumberFormat="1" applyFont="1" applyBorder="1" applyAlignment="1">
      <alignment horizontal="center" vertical="center"/>
    </xf>
    <xf numFmtId="49" fontId="56" fillId="0" borderId="12" xfId="2" applyNumberFormat="1" applyFont="1" applyBorder="1" applyAlignment="1">
      <alignment horizontal="center" vertical="center"/>
    </xf>
    <xf numFmtId="49" fontId="56" fillId="0" borderId="6" xfId="2" applyNumberFormat="1" applyFont="1" applyBorder="1" applyAlignment="1">
      <alignment horizontal="center" vertical="center"/>
    </xf>
    <xf numFmtId="49" fontId="56" fillId="0" borderId="13" xfId="2" applyNumberFormat="1" applyFont="1" applyBorder="1" applyAlignment="1">
      <alignment horizontal="center" vertical="center"/>
    </xf>
    <xf numFmtId="176" fontId="59" fillId="0" borderId="1" xfId="2" applyNumberFormat="1" applyFont="1" applyBorder="1" applyAlignment="1">
      <alignment horizontal="center" vertical="center"/>
    </xf>
    <xf numFmtId="0" fontId="59" fillId="0" borderId="1" xfId="2" applyFont="1" applyBorder="1" applyAlignment="1">
      <alignment horizontal="center" vertical="center"/>
    </xf>
    <xf numFmtId="0" fontId="59" fillId="0" borderId="1" xfId="2" applyFont="1" applyBorder="1" applyAlignment="1">
      <alignment horizontal="right" vertical="center"/>
    </xf>
    <xf numFmtId="0" fontId="59" fillId="0" borderId="1" xfId="2" applyFont="1" applyBorder="1" applyAlignment="1">
      <alignment horizontal="center" vertical="center" wrapText="1"/>
    </xf>
    <xf numFmtId="0" fontId="59" fillId="0" borderId="1" xfId="2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42" fillId="0" borderId="15" xfId="0" applyFont="1" applyBorder="1" applyAlignment="1">
      <alignment horizontal="left" vertical="center"/>
    </xf>
    <xf numFmtId="0" fontId="42" fillId="0" borderId="0" xfId="0" applyFont="1" applyAlignment="1">
      <alignment horizontal="left" vertical="center" shrinkToFit="1"/>
    </xf>
    <xf numFmtId="0" fontId="42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2" xfId="0" applyNumberFormat="1" applyFont="1" applyBorder="1" applyAlignment="1" applyProtection="1">
      <alignment horizontal="right" vertical="center"/>
    </xf>
    <xf numFmtId="177" fontId="4" fillId="0" borderId="6" xfId="0" applyNumberFormat="1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38" fontId="4" fillId="0" borderId="63" xfId="1" applyFont="1" applyBorder="1" applyAlignment="1" applyProtection="1">
      <alignment horizontal="right" vertical="center"/>
      <protection locked="0"/>
    </xf>
    <xf numFmtId="38" fontId="4" fillId="0" borderId="64" xfId="1" applyFont="1" applyBorder="1" applyAlignment="1" applyProtection="1">
      <alignment horizontal="right" vertical="center"/>
      <protection locked="0"/>
    </xf>
    <xf numFmtId="0" fontId="4" fillId="0" borderId="66" xfId="0" applyFont="1" applyBorder="1" applyAlignment="1" applyProtection="1">
      <alignment horizontal="left" vertical="center" shrinkToFit="1"/>
      <protection locked="0"/>
    </xf>
    <xf numFmtId="0" fontId="4" fillId="0" borderId="67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35" fillId="0" borderId="0" xfId="2" applyFont="1" applyAlignment="1">
      <alignment horizontal="center" vertical="center"/>
    </xf>
    <xf numFmtId="0" fontId="37" fillId="0" borderId="12" xfId="2" applyFont="1" applyBorder="1" applyAlignment="1">
      <alignment horizontal="left" vertical="center" wrapText="1"/>
    </xf>
    <xf numFmtId="0" fontId="37" fillId="0" borderId="6" xfId="2" applyFont="1" applyBorder="1" applyAlignment="1">
      <alignment horizontal="left" vertical="center" wrapText="1"/>
    </xf>
    <xf numFmtId="0" fontId="37" fillId="0" borderId="13" xfId="2" applyFont="1" applyBorder="1" applyAlignment="1">
      <alignment horizontal="left" vertical="center" wrapText="1"/>
    </xf>
    <xf numFmtId="0" fontId="38" fillId="0" borderId="0" xfId="2" applyFont="1" applyAlignment="1">
      <alignment horizontal="center" vertical="center"/>
    </xf>
    <xf numFmtId="0" fontId="39" fillId="0" borderId="2" xfId="2" applyFont="1" applyBorder="1" applyAlignment="1">
      <alignment horizontal="center" vertical="center"/>
    </xf>
    <xf numFmtId="0" fontId="39" fillId="0" borderId="3" xfId="2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/>
    </xf>
    <xf numFmtId="0" fontId="35" fillId="0" borderId="27" xfId="2" applyFont="1" applyBorder="1" applyAlignment="1">
      <alignment horizontal="center" vertical="center"/>
    </xf>
    <xf numFmtId="0" fontId="35" fillId="0" borderId="28" xfId="2" applyFont="1" applyBorder="1" applyAlignment="1">
      <alignment horizontal="center" vertical="center"/>
    </xf>
    <xf numFmtId="0" fontId="35" fillId="0" borderId="29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 indent="1"/>
    </xf>
    <xf numFmtId="0" fontId="17" fillId="0" borderId="36" xfId="2" applyFont="1" applyBorder="1" applyAlignment="1">
      <alignment horizontal="left" vertical="center" indent="1"/>
    </xf>
    <xf numFmtId="0" fontId="17" fillId="0" borderId="37" xfId="2" applyFont="1" applyBorder="1" applyAlignment="1">
      <alignment horizontal="left" vertical="center" indent="1"/>
    </xf>
    <xf numFmtId="0" fontId="18" fillId="0" borderId="5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2" xfId="2" applyNumberFormat="1" applyFont="1" applyBorder="1" applyAlignment="1">
      <alignment horizontal="center" vertical="center"/>
    </xf>
    <xf numFmtId="0" fontId="17" fillId="0" borderId="6" xfId="2" applyNumberFormat="1" applyFont="1" applyBorder="1" applyAlignment="1">
      <alignment horizontal="center" vertical="center"/>
    </xf>
    <xf numFmtId="0" fontId="17" fillId="0" borderId="1" xfId="2" applyNumberFormat="1" applyFont="1" applyBorder="1" applyAlignment="1">
      <alignment horizontal="center" vertical="center"/>
    </xf>
    <xf numFmtId="57" fontId="17" fillId="0" borderId="12" xfId="2" applyNumberFormat="1" applyFont="1" applyBorder="1" applyAlignment="1">
      <alignment horizontal="center" vertical="center"/>
    </xf>
    <xf numFmtId="57" fontId="17" fillId="0" borderId="6" xfId="2" applyNumberFormat="1" applyFont="1" applyBorder="1" applyAlignment="1">
      <alignment horizontal="center" vertical="center"/>
    </xf>
    <xf numFmtId="57" fontId="17" fillId="0" borderId="13" xfId="2" applyNumberFormat="1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5" fontId="21" fillId="0" borderId="12" xfId="2" applyNumberFormat="1" applyFont="1" applyBorder="1" applyAlignment="1">
      <alignment horizontal="center" vertical="center"/>
    </xf>
    <xf numFmtId="5" fontId="21" fillId="0" borderId="6" xfId="2" applyNumberFormat="1" applyFont="1" applyBorder="1" applyAlignment="1">
      <alignment horizontal="center" vertical="center"/>
    </xf>
    <xf numFmtId="5" fontId="21" fillId="0" borderId="13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left" vertical="center"/>
    </xf>
    <xf numFmtId="0" fontId="17" fillId="0" borderId="5" xfId="2" applyFont="1" applyBorder="1" applyAlignment="1">
      <alignment horizontal="left" vertical="center"/>
    </xf>
    <xf numFmtId="0" fontId="17" fillId="0" borderId="9" xfId="2" applyFont="1" applyBorder="1" applyAlignment="1">
      <alignment horizontal="left" vertical="center"/>
    </xf>
    <xf numFmtId="49" fontId="17" fillId="0" borderId="38" xfId="2" applyNumberFormat="1" applyFont="1" applyBorder="1" applyAlignment="1">
      <alignment horizontal="left" vertical="center" indent="7"/>
    </xf>
    <xf numFmtId="49" fontId="17" fillId="0" borderId="39" xfId="2" applyNumberFormat="1" applyFont="1" applyBorder="1" applyAlignment="1">
      <alignment horizontal="left" vertical="center" indent="7"/>
    </xf>
    <xf numFmtId="49" fontId="17" fillId="0" borderId="40" xfId="2" applyNumberFormat="1" applyFont="1" applyBorder="1" applyAlignment="1">
      <alignment horizontal="left" vertical="center" indent="7"/>
    </xf>
    <xf numFmtId="49" fontId="17" fillId="0" borderId="38" xfId="2" applyNumberFormat="1" applyFont="1" applyBorder="1" applyAlignment="1">
      <alignment horizontal="left" vertical="center" indent="6"/>
    </xf>
    <xf numFmtId="49" fontId="17" fillId="0" borderId="39" xfId="2" applyNumberFormat="1" applyFont="1" applyBorder="1" applyAlignment="1">
      <alignment horizontal="left" vertical="center" indent="6"/>
    </xf>
    <xf numFmtId="49" fontId="17" fillId="0" borderId="40" xfId="2" applyNumberFormat="1" applyFont="1" applyBorder="1" applyAlignment="1">
      <alignment horizontal="left" vertical="center" indent="6"/>
    </xf>
    <xf numFmtId="49" fontId="17" fillId="0" borderId="41" xfId="2" applyNumberFormat="1" applyFont="1" applyBorder="1" applyAlignment="1">
      <alignment horizontal="left" vertical="center" indent="6"/>
    </xf>
    <xf numFmtId="49" fontId="17" fillId="0" borderId="42" xfId="2" applyNumberFormat="1" applyFont="1" applyBorder="1" applyAlignment="1">
      <alignment horizontal="left" vertical="center" indent="6"/>
    </xf>
    <xf numFmtId="49" fontId="17" fillId="0" borderId="43" xfId="2" applyNumberFormat="1" applyFont="1" applyBorder="1" applyAlignment="1">
      <alignment horizontal="left" vertical="center" indent="6"/>
    </xf>
    <xf numFmtId="0" fontId="17" fillId="0" borderId="33" xfId="2" applyFont="1" applyBorder="1" applyAlignment="1">
      <alignment horizontal="left" vertical="center" indent="1"/>
    </xf>
    <xf numFmtId="0" fontId="17" fillId="0" borderId="0" xfId="2" applyFont="1" applyBorder="1" applyAlignment="1">
      <alignment horizontal="left" vertical="center" indent="1"/>
    </xf>
    <xf numFmtId="0" fontId="17" fillId="0" borderId="7" xfId="2" applyFont="1" applyBorder="1" applyAlignment="1">
      <alignment horizontal="left" vertical="center" indent="1"/>
    </xf>
    <xf numFmtId="58" fontId="17" fillId="0" borderId="33" xfId="2" applyNumberFormat="1" applyFont="1" applyBorder="1" applyAlignment="1">
      <alignment horizontal="left" vertical="center" indent="3"/>
    </xf>
    <xf numFmtId="0" fontId="17" fillId="0" borderId="0" xfId="2" applyFont="1" applyBorder="1" applyAlignment="1">
      <alignment horizontal="left" vertical="center" indent="3"/>
    </xf>
    <xf numFmtId="0" fontId="17" fillId="0" borderId="7" xfId="2" applyFont="1" applyBorder="1" applyAlignment="1">
      <alignment horizontal="left" vertical="center" indent="3"/>
    </xf>
    <xf numFmtId="0" fontId="17" fillId="0" borderId="3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center"/>
    </xf>
    <xf numFmtId="0" fontId="17" fillId="0" borderId="13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50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22" fillId="0" borderId="0" xfId="2" applyFont="1" applyBorder="1" applyAlignment="1">
      <alignment horizontal="center" vertical="center"/>
    </xf>
    <xf numFmtId="0" fontId="58" fillId="0" borderId="0" xfId="2" applyFont="1" applyAlignment="1">
      <alignment horizontal="left" vertical="center"/>
    </xf>
    <xf numFmtId="0" fontId="58" fillId="0" borderId="7" xfId="2" applyFont="1" applyBorder="1" applyAlignment="1">
      <alignment horizontal="left" vertical="center"/>
    </xf>
    <xf numFmtId="0" fontId="14" fillId="0" borderId="10" xfId="2" applyBorder="1" applyAlignment="1">
      <alignment horizontal="center" vertical="center"/>
    </xf>
    <xf numFmtId="0" fontId="14" fillId="0" borderId="11" xfId="2" applyBorder="1" applyAlignment="1">
      <alignment horizontal="center" vertical="center"/>
    </xf>
    <xf numFmtId="0" fontId="14" fillId="0" borderId="12" xfId="2" applyFont="1" applyBorder="1" applyAlignment="1">
      <alignment horizontal="left" vertical="top" wrapText="1"/>
    </xf>
    <xf numFmtId="0" fontId="14" fillId="0" borderId="6" xfId="2" applyFont="1" applyBorder="1" applyAlignment="1">
      <alignment horizontal="left" vertical="top"/>
    </xf>
    <xf numFmtId="0" fontId="14" fillId="0" borderId="13" xfId="2" applyFont="1" applyBorder="1" applyAlignment="1">
      <alignment horizontal="left" vertical="top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4" fillId="0" borderId="1" xfId="2" applyBorder="1" applyAlignment="1">
      <alignment horizontal="center" vertical="center"/>
    </xf>
    <xf numFmtId="0" fontId="14" fillId="0" borderId="22" xfId="2" applyBorder="1" applyAlignment="1">
      <alignment horizontal="center" vertical="center"/>
    </xf>
    <xf numFmtId="49" fontId="14" fillId="0" borderId="22" xfId="2" applyNumberForma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52" fillId="0" borderId="12" xfId="2" applyFont="1" applyBorder="1" applyAlignment="1">
      <alignment horizontal="left" vertical="top" wrapText="1"/>
    </xf>
    <xf numFmtId="0" fontId="52" fillId="0" borderId="6" xfId="2" applyFont="1" applyBorder="1" applyAlignment="1">
      <alignment horizontal="left" vertical="top"/>
    </xf>
    <xf numFmtId="0" fontId="52" fillId="0" borderId="13" xfId="2" applyFont="1" applyBorder="1" applyAlignment="1">
      <alignment horizontal="left" vertical="top"/>
    </xf>
    <xf numFmtId="0" fontId="52" fillId="0" borderId="10" xfId="2" applyFont="1" applyBorder="1" applyAlignment="1">
      <alignment horizontal="center" vertical="center"/>
    </xf>
    <xf numFmtId="0" fontId="52" fillId="0" borderId="11" xfId="2" applyFont="1" applyBorder="1" applyAlignment="1">
      <alignment horizontal="center" vertical="center"/>
    </xf>
    <xf numFmtId="0" fontId="56" fillId="0" borderId="52" xfId="2" applyFont="1" applyBorder="1" applyAlignment="1">
      <alignment horizontal="center" vertical="center"/>
    </xf>
    <xf numFmtId="0" fontId="56" fillId="0" borderId="50" xfId="2" applyFont="1" applyBorder="1" applyAlignment="1">
      <alignment horizontal="center" vertical="center"/>
    </xf>
    <xf numFmtId="0" fontId="56" fillId="0" borderId="53" xfId="2" applyFont="1" applyBorder="1" applyAlignment="1">
      <alignment horizontal="center" vertical="center"/>
    </xf>
    <xf numFmtId="0" fontId="56" fillId="0" borderId="51" xfId="2" applyFont="1" applyBorder="1" applyAlignment="1">
      <alignment horizontal="center" vertical="center"/>
    </xf>
    <xf numFmtId="0" fontId="56" fillId="0" borderId="10" xfId="2" applyFont="1" applyBorder="1" applyAlignment="1">
      <alignment horizontal="center" vertical="center"/>
    </xf>
    <xf numFmtId="0" fontId="56" fillId="0" borderId="11" xfId="2" applyFont="1" applyBorder="1" applyAlignment="1">
      <alignment horizontal="center" vertical="center"/>
    </xf>
    <xf numFmtId="0" fontId="56" fillId="0" borderId="12" xfId="2" applyFont="1" applyBorder="1" applyAlignment="1">
      <alignment horizontal="left" vertical="top" wrapText="1"/>
    </xf>
    <xf numFmtId="0" fontId="56" fillId="0" borderId="6" xfId="2" applyFont="1" applyBorder="1" applyAlignment="1">
      <alignment horizontal="left" vertical="top"/>
    </xf>
    <xf numFmtId="0" fontId="56" fillId="0" borderId="13" xfId="2" applyFont="1" applyBorder="1" applyAlignment="1">
      <alignment horizontal="left" vertical="top"/>
    </xf>
    <xf numFmtId="0" fontId="56" fillId="0" borderId="22" xfId="2" applyFont="1" applyBorder="1" applyAlignment="1">
      <alignment horizontal="center" vertical="center"/>
    </xf>
    <xf numFmtId="49" fontId="56" fillId="0" borderId="22" xfId="2" applyNumberFormat="1" applyFont="1" applyBorder="1" applyAlignment="1">
      <alignment horizontal="center" vertical="center"/>
    </xf>
    <xf numFmtId="0" fontId="56" fillId="0" borderId="47" xfId="2" applyFont="1" applyBorder="1" applyAlignment="1">
      <alignment horizontal="center" vertical="center"/>
    </xf>
    <xf numFmtId="0" fontId="56" fillId="0" borderId="48" xfId="2" applyFont="1" applyBorder="1" applyAlignment="1">
      <alignment horizontal="center" vertical="center"/>
    </xf>
    <xf numFmtId="0" fontId="56" fillId="0" borderId="4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30" fillId="0" borderId="58" xfId="2" applyFont="1" applyBorder="1" applyAlignment="1">
      <alignment horizontal="left" vertical="center"/>
    </xf>
    <xf numFmtId="0" fontId="30" fillId="0" borderId="61" xfId="2" applyFont="1" applyBorder="1" applyAlignment="1">
      <alignment horizontal="center" vertical="center"/>
    </xf>
    <xf numFmtId="0" fontId="30" fillId="0" borderId="55" xfId="2" applyFont="1" applyBorder="1" applyAlignment="1">
      <alignment horizontal="center" vertical="center"/>
    </xf>
    <xf numFmtId="0" fontId="29" fillId="0" borderId="55" xfId="2" applyFont="1" applyBorder="1" applyAlignment="1">
      <alignment horizontal="center" vertical="center"/>
    </xf>
    <xf numFmtId="0" fontId="29" fillId="0" borderId="57" xfId="2" applyFont="1" applyBorder="1" applyAlignment="1">
      <alignment horizontal="center" vertical="center"/>
    </xf>
    <xf numFmtId="0" fontId="29" fillId="0" borderId="56" xfId="2" applyFont="1" applyBorder="1" applyAlignment="1">
      <alignment horizontal="center" vertical="center"/>
    </xf>
    <xf numFmtId="0" fontId="30" fillId="0" borderId="5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1" fillId="0" borderId="0" xfId="2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361950</xdr:rowOff>
    </xdr:from>
    <xdr:to>
      <xdr:col>5</xdr:col>
      <xdr:colOff>361950</xdr:colOff>
      <xdr:row>12</xdr:row>
      <xdr:rowOff>361950</xdr:rowOff>
    </xdr:to>
    <xdr:cxnSp macro="">
      <xdr:nvCxnSpPr>
        <xdr:cNvPr id="3" name="直線コネクタ 2"/>
        <xdr:cNvCxnSpPr/>
      </xdr:nvCxnSpPr>
      <xdr:spPr>
        <a:xfrm>
          <a:off x="2428875" y="4552950"/>
          <a:ext cx="866775" cy="0"/>
        </a:xfrm>
        <a:prstGeom prst="line">
          <a:avLst/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54741</xdr:colOff>
      <xdr:row>5</xdr:row>
      <xdr:rowOff>361293</xdr:rowOff>
    </xdr:from>
    <xdr:to>
      <xdr:col>0</xdr:col>
      <xdr:colOff>262758</xdr:colOff>
      <xdr:row>13</xdr:row>
      <xdr:rowOff>87586</xdr:rowOff>
    </xdr:to>
    <xdr:sp macro="" textlink="">
      <xdr:nvSpPr>
        <xdr:cNvPr id="12" name="下矢印 11"/>
        <xdr:cNvSpPr/>
      </xdr:nvSpPr>
      <xdr:spPr>
        <a:xfrm>
          <a:off x="54741" y="2018643"/>
          <a:ext cx="208017" cy="1859893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180975</xdr:colOff>
      <xdr:row>10</xdr:row>
      <xdr:rowOff>123825</xdr:rowOff>
    </xdr:from>
    <xdr:to>
      <xdr:col>5</xdr:col>
      <xdr:colOff>428625</xdr:colOff>
      <xdr:row>11</xdr:row>
      <xdr:rowOff>238125</xdr:rowOff>
    </xdr:to>
    <xdr:sp macro="" textlink="">
      <xdr:nvSpPr>
        <xdr:cNvPr id="13" name="角丸四角形吹き出し 12"/>
        <xdr:cNvSpPr/>
      </xdr:nvSpPr>
      <xdr:spPr>
        <a:xfrm>
          <a:off x="1323975" y="3171825"/>
          <a:ext cx="3752850" cy="361950"/>
        </a:xfrm>
        <a:prstGeom prst="wedgeRoundRectCallout">
          <a:avLst>
            <a:gd name="adj1" fmla="val -50592"/>
            <a:gd name="adj2" fmla="val -9234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通帳から出し入れした順番、日にちで記入してください。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352425</xdr:colOff>
      <xdr:row>23</xdr:row>
      <xdr:rowOff>142875</xdr:rowOff>
    </xdr:from>
    <xdr:to>
      <xdr:col>6</xdr:col>
      <xdr:colOff>600075</xdr:colOff>
      <xdr:row>27</xdr:row>
      <xdr:rowOff>9525</xdr:rowOff>
    </xdr:to>
    <xdr:sp macro="" textlink="">
      <xdr:nvSpPr>
        <xdr:cNvPr id="14" name="Google Shape;196;p12"/>
        <xdr:cNvSpPr/>
      </xdr:nvSpPr>
      <xdr:spPr>
        <a:xfrm>
          <a:off x="2371725" y="6410325"/>
          <a:ext cx="3752850" cy="857250"/>
        </a:xfrm>
        <a:prstGeom prst="wedgeRoundRectCallout">
          <a:avLst>
            <a:gd name="adj1" fmla="val -47241"/>
            <a:gd name="adj2" fmla="val -9893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 cap="flat" cmpd="sng">
          <a:solidFill>
            <a:srgbClr val="C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sz="1100" b="0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　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市単独</a:t>
          </a:r>
          <a:r>
            <a:rPr lang="ja-JP" altLang="en-US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活動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経費の30,000円からの支出の際にはこちらに</a:t>
          </a:r>
          <a:r>
            <a:rPr lang="ja-JP" altLang="en-US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〇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をつけてください。その際、会議録や、名簿を提出する必要はありません。ただし、出納簿に買った本数、提供する日にち</a:t>
          </a:r>
          <a:r>
            <a:rPr lang="ja-JP" altLang="en-US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を</a:t>
          </a:r>
          <a:r>
            <a:rPr lang="ja-JP" sz="1100" b="1">
              <a:solidFill>
                <a:schemeClr val="tx1"/>
              </a:solidFill>
              <a:latin typeface="+mj-ea"/>
              <a:ea typeface="+mj-ea"/>
              <a:cs typeface="Arial"/>
              <a:sym typeface="Arial"/>
            </a:rPr>
            <a:t>記入してください。</a:t>
          </a:r>
          <a:endParaRPr sz="1100" b="1">
            <a:solidFill>
              <a:schemeClr val="tx1"/>
            </a:solidFill>
            <a:latin typeface="+mj-ea"/>
            <a:ea typeface="+mj-ea"/>
            <a:cs typeface="Arial"/>
            <a:sym typeface="Arial"/>
          </a:endParaRPr>
        </a:p>
      </xdr:txBody>
    </xdr:sp>
    <xdr:clientData/>
  </xdr:twoCellAnchor>
  <xdr:twoCellAnchor>
    <xdr:from>
      <xdr:col>4</xdr:col>
      <xdr:colOff>742950</xdr:colOff>
      <xdr:row>16</xdr:row>
      <xdr:rowOff>219075</xdr:rowOff>
    </xdr:from>
    <xdr:to>
      <xdr:col>4</xdr:col>
      <xdr:colOff>2133600</xdr:colOff>
      <xdr:row>16</xdr:row>
      <xdr:rowOff>219075</xdr:rowOff>
    </xdr:to>
    <xdr:cxnSp macro="">
      <xdr:nvCxnSpPr>
        <xdr:cNvPr id="15" name="直線コネクタ 14"/>
        <xdr:cNvCxnSpPr/>
      </xdr:nvCxnSpPr>
      <xdr:spPr>
        <a:xfrm>
          <a:off x="3190875" y="4752975"/>
          <a:ext cx="1390650" cy="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17</xdr:row>
      <xdr:rowOff>200025</xdr:rowOff>
    </xdr:from>
    <xdr:to>
      <xdr:col>4</xdr:col>
      <xdr:colOff>1657350</xdr:colOff>
      <xdr:row>17</xdr:row>
      <xdr:rowOff>209550</xdr:rowOff>
    </xdr:to>
    <xdr:cxnSp macro="">
      <xdr:nvCxnSpPr>
        <xdr:cNvPr id="16" name="直線コネクタ 15"/>
        <xdr:cNvCxnSpPr/>
      </xdr:nvCxnSpPr>
      <xdr:spPr>
        <a:xfrm flipV="1">
          <a:off x="3190875" y="4981575"/>
          <a:ext cx="914400" cy="95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18</xdr:row>
      <xdr:rowOff>198338</xdr:rowOff>
    </xdr:from>
    <xdr:to>
      <xdr:col>4</xdr:col>
      <xdr:colOff>1857375</xdr:colOff>
      <xdr:row>18</xdr:row>
      <xdr:rowOff>209551</xdr:rowOff>
    </xdr:to>
    <xdr:cxnSp macro="">
      <xdr:nvCxnSpPr>
        <xdr:cNvPr id="17" name="直線コネクタ 16"/>
        <xdr:cNvCxnSpPr/>
      </xdr:nvCxnSpPr>
      <xdr:spPr>
        <a:xfrm flipV="1">
          <a:off x="3228975" y="5227538"/>
          <a:ext cx="1076325" cy="11213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21</xdr:row>
      <xdr:rowOff>209550</xdr:rowOff>
    </xdr:from>
    <xdr:to>
      <xdr:col>4</xdr:col>
      <xdr:colOff>2114550</xdr:colOff>
      <xdr:row>21</xdr:row>
      <xdr:rowOff>209551</xdr:rowOff>
    </xdr:to>
    <xdr:cxnSp macro="">
      <xdr:nvCxnSpPr>
        <xdr:cNvPr id="18" name="直線コネクタ 17"/>
        <xdr:cNvCxnSpPr/>
      </xdr:nvCxnSpPr>
      <xdr:spPr>
        <a:xfrm flipV="1">
          <a:off x="3228975" y="5981700"/>
          <a:ext cx="1333500" cy="1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895350</xdr:colOff>
      <xdr:row>22</xdr:row>
      <xdr:rowOff>209550</xdr:rowOff>
    </xdr:from>
    <xdr:to>
      <xdr:col>4</xdr:col>
      <xdr:colOff>1809750</xdr:colOff>
      <xdr:row>22</xdr:row>
      <xdr:rowOff>219075</xdr:rowOff>
    </xdr:to>
    <xdr:cxnSp macro="">
      <xdr:nvCxnSpPr>
        <xdr:cNvPr id="19" name="直線コネクタ 18"/>
        <xdr:cNvCxnSpPr/>
      </xdr:nvCxnSpPr>
      <xdr:spPr>
        <a:xfrm flipV="1">
          <a:off x="3343275" y="6229350"/>
          <a:ext cx="914400" cy="95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8</xdr:row>
      <xdr:rowOff>209550</xdr:rowOff>
    </xdr:from>
    <xdr:to>
      <xdr:col>4</xdr:col>
      <xdr:colOff>1857375</xdr:colOff>
      <xdr:row>8</xdr:row>
      <xdr:rowOff>209550</xdr:rowOff>
    </xdr:to>
    <xdr:cxnSp macro="">
      <xdr:nvCxnSpPr>
        <xdr:cNvPr id="20" name="直線コネクタ 19"/>
        <xdr:cNvCxnSpPr/>
      </xdr:nvCxnSpPr>
      <xdr:spPr>
        <a:xfrm>
          <a:off x="3505200" y="2762250"/>
          <a:ext cx="800100" cy="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28</xdr:row>
      <xdr:rowOff>76200</xdr:rowOff>
    </xdr:from>
    <xdr:to>
      <xdr:col>7</xdr:col>
      <xdr:colOff>723900</xdr:colOff>
      <xdr:row>35</xdr:row>
      <xdr:rowOff>152400</xdr:rowOff>
    </xdr:to>
    <xdr:sp macro="" textlink="">
      <xdr:nvSpPr>
        <xdr:cNvPr id="21" name="角丸四角形 20"/>
        <xdr:cNvSpPr/>
      </xdr:nvSpPr>
      <xdr:spPr>
        <a:xfrm>
          <a:off x="1962150" y="7581900"/>
          <a:ext cx="5162550" cy="18097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●会議録を必要としないお茶やスポーツドリンクの購入が上限の</a:t>
          </a:r>
          <a:r>
            <a:rPr kumimoji="1" lang="en-US" altLang="ja-JP" sz="1100" b="1">
              <a:solidFill>
                <a:srgbClr val="C00000"/>
              </a:solidFill>
            </a:rPr>
            <a:t>30,000</a:t>
          </a:r>
          <a:r>
            <a:rPr kumimoji="1" lang="ja-JP" altLang="en-US" sz="1100" b="1">
              <a:solidFill>
                <a:srgbClr val="C00000"/>
              </a:solidFill>
            </a:rPr>
            <a:t>円を超えなかった場合、</a:t>
          </a:r>
          <a:r>
            <a:rPr kumimoji="1" lang="ja-JP" altLang="en-US" sz="1100" b="1">
              <a:solidFill>
                <a:schemeClr val="tx1"/>
              </a:solidFill>
            </a:rPr>
            <a:t>諸謝金や雑役務費などほかの項目に支出してかまいません。ただし、国や県の決まりに則り支出してください。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●</a:t>
          </a:r>
          <a:r>
            <a:rPr kumimoji="1" lang="en-US" altLang="ja-JP" sz="1100" b="1">
              <a:solidFill>
                <a:srgbClr val="C00000"/>
              </a:solidFill>
            </a:rPr>
            <a:t>30,000</a:t>
          </a:r>
          <a:r>
            <a:rPr kumimoji="1" lang="ja-JP" altLang="en-US" sz="1100" b="1">
              <a:solidFill>
                <a:srgbClr val="C00000"/>
              </a:solidFill>
            </a:rPr>
            <a:t>円を超えて飲み物を供する場合</a:t>
          </a:r>
          <a:r>
            <a:rPr kumimoji="1" lang="ja-JP" altLang="en-US" sz="1100" b="1">
              <a:solidFill>
                <a:schemeClr val="tx1"/>
              </a:solidFill>
            </a:rPr>
            <a:t>には、補助金からの支出になります。その場合、会議録、参加者の名簿が必要です。スポーツドリンクや茶葉の購入はできません。</a:t>
          </a: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4</xdr:row>
      <xdr:rowOff>190501</xdr:rowOff>
    </xdr:from>
    <xdr:to>
      <xdr:col>20</xdr:col>
      <xdr:colOff>66675</xdr:colOff>
      <xdr:row>6</xdr:row>
      <xdr:rowOff>95251</xdr:rowOff>
    </xdr:to>
    <xdr:sp macro="" textlink="">
      <xdr:nvSpPr>
        <xdr:cNvPr id="3" name="角丸四角形 2"/>
        <xdr:cNvSpPr/>
      </xdr:nvSpPr>
      <xdr:spPr>
        <a:xfrm>
          <a:off x="6581775" y="1343026"/>
          <a:ext cx="5143500" cy="704850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「収入調書」は生涯学習課への提出は必要ありません。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本部で</a:t>
          </a:r>
          <a:r>
            <a:rPr kumimoji="1" lang="en-US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kumimoji="1" lang="ja-JP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年間の保管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をお願いいたします。</a:t>
          </a:r>
          <a:endParaRPr lang="ja-JP" altLang="ja-JP" sz="1600">
            <a:effectLst/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4</xdr:row>
      <xdr:rowOff>266700</xdr:rowOff>
    </xdr:from>
    <xdr:to>
      <xdr:col>20</xdr:col>
      <xdr:colOff>85725</xdr:colOff>
      <xdr:row>6</xdr:row>
      <xdr:rowOff>171450</xdr:rowOff>
    </xdr:to>
    <xdr:sp macro="" textlink="">
      <xdr:nvSpPr>
        <xdr:cNvPr id="2" name="角丸四角形 1"/>
        <xdr:cNvSpPr/>
      </xdr:nvSpPr>
      <xdr:spPr>
        <a:xfrm>
          <a:off x="6600825" y="1419225"/>
          <a:ext cx="5143500" cy="704850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支出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調書」は生涯学習課への提出は必要ありません。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本部で</a:t>
          </a:r>
          <a:r>
            <a:rPr kumimoji="1" lang="en-US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kumimoji="1" lang="ja-JP" altLang="ja-JP" sz="16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年間の保管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をお願いいたします。</a:t>
          </a:r>
          <a:endParaRPr lang="ja-JP" altLang="ja-JP" sz="1600">
            <a:effectLst/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142875</xdr:rowOff>
    </xdr:from>
    <xdr:to>
      <xdr:col>1</xdr:col>
      <xdr:colOff>1323975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542925" y="142875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0</xdr:col>
      <xdr:colOff>542925</xdr:colOff>
      <xdr:row>0</xdr:row>
      <xdr:rowOff>142875</xdr:rowOff>
    </xdr:from>
    <xdr:to>
      <xdr:col>1</xdr:col>
      <xdr:colOff>1323975</xdr:colOff>
      <xdr:row>3</xdr:row>
      <xdr:rowOff>38100</xdr:rowOff>
    </xdr:to>
    <xdr:sp macro="" textlink="">
      <xdr:nvSpPr>
        <xdr:cNvPr id="9" name="角丸四角形 8"/>
        <xdr:cNvSpPr/>
      </xdr:nvSpPr>
      <xdr:spPr>
        <a:xfrm>
          <a:off x="542925" y="142875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495300</xdr:colOff>
      <xdr:row>6</xdr:row>
      <xdr:rowOff>295274</xdr:rowOff>
    </xdr:from>
    <xdr:to>
      <xdr:col>6</xdr:col>
      <xdr:colOff>1076325</xdr:colOff>
      <xdr:row>9</xdr:row>
      <xdr:rowOff>28574</xdr:rowOff>
    </xdr:to>
    <xdr:sp macro="" textlink="">
      <xdr:nvSpPr>
        <xdr:cNvPr id="16" name="角丸四角形吹き出し 15"/>
        <xdr:cNvSpPr/>
      </xdr:nvSpPr>
      <xdr:spPr>
        <a:xfrm>
          <a:off x="4572000" y="1685924"/>
          <a:ext cx="1857375" cy="790575"/>
        </a:xfrm>
        <a:prstGeom prst="wedgeRoundRectCallout">
          <a:avLst>
            <a:gd name="adj1" fmla="val -72513"/>
            <a:gd name="adj2" fmla="val 2910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「購入」と「使用」は別の段に分けて入力してください。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485775</xdr:colOff>
      <xdr:row>13</xdr:row>
      <xdr:rowOff>47624</xdr:rowOff>
    </xdr:from>
    <xdr:to>
      <xdr:col>4</xdr:col>
      <xdr:colOff>76200</xdr:colOff>
      <xdr:row>15</xdr:row>
      <xdr:rowOff>114299</xdr:rowOff>
    </xdr:to>
    <xdr:sp macro="" textlink="">
      <xdr:nvSpPr>
        <xdr:cNvPr id="17" name="角丸四角形吹き出し 16"/>
        <xdr:cNvSpPr/>
      </xdr:nvSpPr>
      <xdr:spPr>
        <a:xfrm>
          <a:off x="1504950" y="3905249"/>
          <a:ext cx="2114550" cy="771525"/>
        </a:xfrm>
        <a:prstGeom prst="wedgeRoundRectCallout">
          <a:avLst>
            <a:gd name="adj1" fmla="val 58295"/>
            <a:gd name="adj2" fmla="val -9682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購入したものは、全て年度内に使い切ってください。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828675</xdr:colOff>
      <xdr:row>3</xdr:row>
      <xdr:rowOff>28574</xdr:rowOff>
    </xdr:from>
    <xdr:to>
      <xdr:col>2</xdr:col>
      <xdr:colOff>257175</xdr:colOff>
      <xdr:row>6</xdr:row>
      <xdr:rowOff>76199</xdr:rowOff>
    </xdr:to>
    <xdr:sp macro="" textlink="">
      <xdr:nvSpPr>
        <xdr:cNvPr id="18" name="角丸四角形吹き出し 17"/>
        <xdr:cNvSpPr/>
      </xdr:nvSpPr>
      <xdr:spPr>
        <a:xfrm>
          <a:off x="828675" y="676274"/>
          <a:ext cx="1857375" cy="790575"/>
        </a:xfrm>
        <a:prstGeom prst="wedgeRoundRectCallout">
          <a:avLst>
            <a:gd name="adj1" fmla="val -60719"/>
            <a:gd name="adj2" fmla="val 9175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購入した日付を書いてください。委託料が振り込まれる前でも、かまいません。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28575</xdr:colOff>
      <xdr:row>8</xdr:row>
      <xdr:rowOff>38101</xdr:rowOff>
    </xdr:from>
    <xdr:to>
      <xdr:col>3</xdr:col>
      <xdr:colOff>76200</xdr:colOff>
      <xdr:row>8</xdr:row>
      <xdr:rowOff>304800</xdr:rowOff>
    </xdr:to>
    <xdr:sp macro="" textlink="">
      <xdr:nvSpPr>
        <xdr:cNvPr id="19" name="角丸四角形 18"/>
        <xdr:cNvSpPr/>
      </xdr:nvSpPr>
      <xdr:spPr>
        <a:xfrm>
          <a:off x="2457450" y="2133601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使用</a:t>
          </a:r>
        </a:p>
      </xdr:txBody>
    </xdr:sp>
    <xdr:clientData/>
  </xdr:twoCellAnchor>
  <xdr:twoCellAnchor>
    <xdr:from>
      <xdr:col>2</xdr:col>
      <xdr:colOff>38100</xdr:colOff>
      <xdr:row>9</xdr:row>
      <xdr:rowOff>47625</xdr:rowOff>
    </xdr:from>
    <xdr:to>
      <xdr:col>3</xdr:col>
      <xdr:colOff>85725</xdr:colOff>
      <xdr:row>9</xdr:row>
      <xdr:rowOff>314324</xdr:rowOff>
    </xdr:to>
    <xdr:sp macro="" textlink="">
      <xdr:nvSpPr>
        <xdr:cNvPr id="20" name="角丸四角形 19"/>
        <xdr:cNvSpPr/>
      </xdr:nvSpPr>
      <xdr:spPr>
        <a:xfrm>
          <a:off x="2466975" y="2495550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使用</a:t>
          </a:r>
        </a:p>
      </xdr:txBody>
    </xdr:sp>
    <xdr:clientData/>
  </xdr:twoCellAnchor>
  <xdr:twoCellAnchor>
    <xdr:from>
      <xdr:col>2</xdr:col>
      <xdr:colOff>38100</xdr:colOff>
      <xdr:row>11</xdr:row>
      <xdr:rowOff>38100</xdr:rowOff>
    </xdr:from>
    <xdr:to>
      <xdr:col>3</xdr:col>
      <xdr:colOff>85725</xdr:colOff>
      <xdr:row>11</xdr:row>
      <xdr:rowOff>304799</xdr:rowOff>
    </xdr:to>
    <xdr:sp macro="" textlink="">
      <xdr:nvSpPr>
        <xdr:cNvPr id="21" name="角丸四角形 20"/>
        <xdr:cNvSpPr/>
      </xdr:nvSpPr>
      <xdr:spPr>
        <a:xfrm>
          <a:off x="2466975" y="3190875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使用</a:t>
          </a:r>
        </a:p>
      </xdr:txBody>
    </xdr:sp>
    <xdr:clientData/>
  </xdr:twoCellAnchor>
  <xdr:twoCellAnchor>
    <xdr:from>
      <xdr:col>1</xdr:col>
      <xdr:colOff>1123950</xdr:colOff>
      <xdr:row>10</xdr:row>
      <xdr:rowOff>19050</xdr:rowOff>
    </xdr:from>
    <xdr:to>
      <xdr:col>2</xdr:col>
      <xdr:colOff>323850</xdr:colOff>
      <xdr:row>10</xdr:row>
      <xdr:rowOff>285749</xdr:rowOff>
    </xdr:to>
    <xdr:sp macro="" textlink="">
      <xdr:nvSpPr>
        <xdr:cNvPr id="22" name="角丸四角形 21"/>
        <xdr:cNvSpPr/>
      </xdr:nvSpPr>
      <xdr:spPr>
        <a:xfrm>
          <a:off x="2143125" y="2819400"/>
          <a:ext cx="609600" cy="266699"/>
        </a:xfrm>
        <a:prstGeom prst="roundRect">
          <a:avLst/>
        </a:prstGeom>
        <a:solidFill>
          <a:schemeClr val="bg1"/>
        </a:solidFill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75000"/>
                </a:schemeClr>
              </a:solidFill>
            </a:rPr>
            <a:t>購入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</xdr:row>
      <xdr:rowOff>323850</xdr:rowOff>
    </xdr:from>
    <xdr:to>
      <xdr:col>4</xdr:col>
      <xdr:colOff>276225</xdr:colOff>
      <xdr:row>4</xdr:row>
      <xdr:rowOff>180975</xdr:rowOff>
    </xdr:to>
    <xdr:sp macro="" textlink="">
      <xdr:nvSpPr>
        <xdr:cNvPr id="2" name="角丸四角形 1"/>
        <xdr:cNvSpPr/>
      </xdr:nvSpPr>
      <xdr:spPr>
        <a:xfrm>
          <a:off x="657225" y="495300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0</xdr:col>
      <xdr:colOff>657225</xdr:colOff>
      <xdr:row>1</xdr:row>
      <xdr:rowOff>323850</xdr:rowOff>
    </xdr:from>
    <xdr:to>
      <xdr:col>4</xdr:col>
      <xdr:colOff>276225</xdr:colOff>
      <xdr:row>4</xdr:row>
      <xdr:rowOff>180975</xdr:rowOff>
    </xdr:to>
    <xdr:sp macro="" textlink="">
      <xdr:nvSpPr>
        <xdr:cNvPr id="5" name="角丸四角形 4"/>
        <xdr:cNvSpPr/>
      </xdr:nvSpPr>
      <xdr:spPr>
        <a:xfrm>
          <a:off x="657225" y="495300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0</xdr:col>
      <xdr:colOff>657225</xdr:colOff>
      <xdr:row>1</xdr:row>
      <xdr:rowOff>323850</xdr:rowOff>
    </xdr:from>
    <xdr:to>
      <xdr:col>4</xdr:col>
      <xdr:colOff>276225</xdr:colOff>
      <xdr:row>4</xdr:row>
      <xdr:rowOff>180975</xdr:rowOff>
    </xdr:to>
    <xdr:sp macro="" textlink="">
      <xdr:nvSpPr>
        <xdr:cNvPr id="53" name="角丸四角形 52"/>
        <xdr:cNvSpPr/>
      </xdr:nvSpPr>
      <xdr:spPr>
        <a:xfrm>
          <a:off x="657225" y="495300"/>
          <a:ext cx="1800225" cy="54292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4</xdr:row>
      <xdr:rowOff>342900</xdr:rowOff>
    </xdr:from>
    <xdr:to>
      <xdr:col>9</xdr:col>
      <xdr:colOff>438151</xdr:colOff>
      <xdr:row>6</xdr:row>
      <xdr:rowOff>114300</xdr:rowOff>
    </xdr:to>
    <xdr:sp macro="" textlink="">
      <xdr:nvSpPr>
        <xdr:cNvPr id="54" name="角丸四角形吹き出し 53"/>
        <xdr:cNvSpPr/>
      </xdr:nvSpPr>
      <xdr:spPr>
        <a:xfrm>
          <a:off x="1524000" y="1200150"/>
          <a:ext cx="2419351" cy="352425"/>
        </a:xfrm>
        <a:prstGeom prst="wedgeRoundRectCallout">
          <a:avLst>
            <a:gd name="adj1" fmla="val 77779"/>
            <a:gd name="adj2" fmla="val 233807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累計は、自動計算になっています。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485775</xdr:colOff>
      <xdr:row>14</xdr:row>
      <xdr:rowOff>523875</xdr:rowOff>
    </xdr:from>
    <xdr:to>
      <xdr:col>6</xdr:col>
      <xdr:colOff>180976</xdr:colOff>
      <xdr:row>16</xdr:row>
      <xdr:rowOff>428625</xdr:rowOff>
    </xdr:to>
    <xdr:sp macro="" textlink="">
      <xdr:nvSpPr>
        <xdr:cNvPr id="55" name="角丸四角形吹き出し 54"/>
        <xdr:cNvSpPr/>
      </xdr:nvSpPr>
      <xdr:spPr>
        <a:xfrm>
          <a:off x="485775" y="5010150"/>
          <a:ext cx="2419351" cy="714375"/>
        </a:xfrm>
        <a:prstGeom prst="wedgeRoundRectCallout">
          <a:avLst>
            <a:gd name="adj1" fmla="val 96282"/>
            <a:gd name="adj2" fmla="val -60103"/>
            <a:gd name="adj3" fmla="val 1666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</a:rPr>
            <a:t>訂正印は、本人印と同じものを押してください。小さい印鑑は使わないでください。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104774</xdr:colOff>
      <xdr:row>14</xdr:row>
      <xdr:rowOff>0</xdr:rowOff>
    </xdr:from>
    <xdr:to>
      <xdr:col>10</xdr:col>
      <xdr:colOff>533399</xdr:colOff>
      <xdr:row>14</xdr:row>
      <xdr:rowOff>323850</xdr:rowOff>
    </xdr:to>
    <xdr:sp macro="" textlink="">
      <xdr:nvSpPr>
        <xdr:cNvPr id="56" name="テキスト ボックス 55"/>
        <xdr:cNvSpPr txBox="1"/>
      </xdr:nvSpPr>
      <xdr:spPr>
        <a:xfrm>
          <a:off x="4219574" y="4486275"/>
          <a:ext cx="42862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11</a:t>
          </a:r>
        </a:p>
        <a:p>
          <a:endParaRPr kumimoji="1" lang="en-US" altLang="ja-JP" sz="1600"/>
        </a:p>
      </xdr:txBody>
    </xdr:sp>
    <xdr:clientData/>
  </xdr:twoCellAnchor>
  <xdr:twoCellAnchor>
    <xdr:from>
      <xdr:col>10</xdr:col>
      <xdr:colOff>28575</xdr:colOff>
      <xdr:row>11</xdr:row>
      <xdr:rowOff>219075</xdr:rowOff>
    </xdr:from>
    <xdr:to>
      <xdr:col>10</xdr:col>
      <xdr:colOff>581025</xdr:colOff>
      <xdr:row>12</xdr:row>
      <xdr:rowOff>304800</xdr:rowOff>
    </xdr:to>
    <xdr:grpSp>
      <xdr:nvGrpSpPr>
        <xdr:cNvPr id="57" name="グループ化 56"/>
        <xdr:cNvGrpSpPr/>
      </xdr:nvGrpSpPr>
      <xdr:grpSpPr>
        <a:xfrm>
          <a:off x="4143375" y="3657600"/>
          <a:ext cx="552450" cy="323850"/>
          <a:chOff x="4143375" y="3657600"/>
          <a:chExt cx="552450" cy="323850"/>
        </a:xfrm>
      </xdr:grpSpPr>
      <xdr:sp macro="" textlink="">
        <xdr:nvSpPr>
          <xdr:cNvPr id="58" name="テキスト ボックス 57"/>
          <xdr:cNvSpPr txBox="1"/>
        </xdr:nvSpPr>
        <xdr:spPr>
          <a:xfrm>
            <a:off x="4257675" y="3657600"/>
            <a:ext cx="342900" cy="3238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600"/>
              <a:t>6</a:t>
            </a:r>
          </a:p>
        </xdr:txBody>
      </xdr:sp>
      <xdr:cxnSp macro="">
        <xdr:nvCxnSpPr>
          <xdr:cNvPr id="59" name="直線コネクタ 58"/>
          <xdr:cNvCxnSpPr/>
        </xdr:nvCxnSpPr>
        <xdr:spPr>
          <a:xfrm>
            <a:off x="4143375" y="3790950"/>
            <a:ext cx="55245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/>
          <xdr:cNvCxnSpPr/>
        </xdr:nvCxnSpPr>
        <xdr:spPr>
          <a:xfrm>
            <a:off x="4143375" y="3857625"/>
            <a:ext cx="55245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28575</xdr:colOff>
      <xdr:row>14</xdr:row>
      <xdr:rowOff>133350</xdr:rowOff>
    </xdr:from>
    <xdr:to>
      <xdr:col>10</xdr:col>
      <xdr:colOff>581025</xdr:colOff>
      <xdr:row>14</xdr:row>
      <xdr:rowOff>133350</xdr:rowOff>
    </xdr:to>
    <xdr:cxnSp macro="">
      <xdr:nvCxnSpPr>
        <xdr:cNvPr id="61" name="直線コネクタ 60"/>
        <xdr:cNvCxnSpPr/>
      </xdr:nvCxnSpPr>
      <xdr:spPr>
        <a:xfrm>
          <a:off x="4143375" y="4619625"/>
          <a:ext cx="552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14</xdr:row>
      <xdr:rowOff>200025</xdr:rowOff>
    </xdr:from>
    <xdr:to>
      <xdr:col>10</xdr:col>
      <xdr:colOff>581025</xdr:colOff>
      <xdr:row>14</xdr:row>
      <xdr:rowOff>200025</xdr:rowOff>
    </xdr:to>
    <xdr:cxnSp macro="">
      <xdr:nvCxnSpPr>
        <xdr:cNvPr id="62" name="直線コネクタ 61"/>
        <xdr:cNvCxnSpPr/>
      </xdr:nvCxnSpPr>
      <xdr:spPr>
        <a:xfrm>
          <a:off x="4143375" y="4686300"/>
          <a:ext cx="552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7</xdr:row>
      <xdr:rowOff>114300</xdr:rowOff>
    </xdr:from>
    <xdr:to>
      <xdr:col>12</xdr:col>
      <xdr:colOff>552450</xdr:colOff>
      <xdr:row>8</xdr:row>
      <xdr:rowOff>523875</xdr:rowOff>
    </xdr:to>
    <xdr:grpSp>
      <xdr:nvGrpSpPr>
        <xdr:cNvPr id="63" name="グループ化 62"/>
        <xdr:cNvGrpSpPr/>
      </xdr:nvGrpSpPr>
      <xdr:grpSpPr>
        <a:xfrm>
          <a:off x="5400675" y="1933575"/>
          <a:ext cx="485775" cy="647700"/>
          <a:chOff x="5400675" y="1933575"/>
          <a:chExt cx="485775" cy="647700"/>
        </a:xfrm>
      </xdr:grpSpPr>
      <xdr:sp macro="" textlink="">
        <xdr:nvSpPr>
          <xdr:cNvPr id="64" name="テキスト ボックス 63"/>
          <xdr:cNvSpPr txBox="1"/>
        </xdr:nvSpPr>
        <xdr:spPr>
          <a:xfrm>
            <a:off x="5467350" y="1943101"/>
            <a:ext cx="381000" cy="6381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65" name="楕円 64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76200</xdr:colOff>
      <xdr:row>9</xdr:row>
      <xdr:rowOff>104775</xdr:rowOff>
    </xdr:from>
    <xdr:to>
      <xdr:col>12</xdr:col>
      <xdr:colOff>561975</xdr:colOff>
      <xdr:row>11</xdr:row>
      <xdr:rowOff>0</xdr:rowOff>
    </xdr:to>
    <xdr:grpSp>
      <xdr:nvGrpSpPr>
        <xdr:cNvPr id="66" name="グループ化 65"/>
        <xdr:cNvGrpSpPr/>
      </xdr:nvGrpSpPr>
      <xdr:grpSpPr>
        <a:xfrm>
          <a:off x="5410200" y="2733675"/>
          <a:ext cx="485775" cy="704850"/>
          <a:chOff x="5400675" y="1933575"/>
          <a:chExt cx="485775" cy="704850"/>
        </a:xfrm>
      </xdr:grpSpPr>
      <xdr:sp macro="" textlink="">
        <xdr:nvSpPr>
          <xdr:cNvPr id="67" name="テキスト ボックス 66"/>
          <xdr:cNvSpPr txBox="1"/>
        </xdr:nvSpPr>
        <xdr:spPr>
          <a:xfrm>
            <a:off x="5467350" y="1943101"/>
            <a:ext cx="381000" cy="695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68" name="楕円 67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76200</xdr:colOff>
      <xdr:row>11</xdr:row>
      <xdr:rowOff>85725</xdr:rowOff>
    </xdr:from>
    <xdr:to>
      <xdr:col>12</xdr:col>
      <xdr:colOff>561975</xdr:colOff>
      <xdr:row>12</xdr:row>
      <xdr:rowOff>552450</xdr:rowOff>
    </xdr:to>
    <xdr:grpSp>
      <xdr:nvGrpSpPr>
        <xdr:cNvPr id="69" name="グループ化 68"/>
        <xdr:cNvGrpSpPr/>
      </xdr:nvGrpSpPr>
      <xdr:grpSpPr>
        <a:xfrm>
          <a:off x="5410200" y="3524250"/>
          <a:ext cx="485775" cy="704850"/>
          <a:chOff x="5400675" y="1933575"/>
          <a:chExt cx="485775" cy="704850"/>
        </a:xfrm>
      </xdr:grpSpPr>
      <xdr:sp macro="" textlink="">
        <xdr:nvSpPr>
          <xdr:cNvPr id="70" name="テキスト ボックス 69"/>
          <xdr:cNvSpPr txBox="1"/>
        </xdr:nvSpPr>
        <xdr:spPr>
          <a:xfrm>
            <a:off x="5467350" y="1943101"/>
            <a:ext cx="381000" cy="695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71" name="楕円 70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76200</xdr:colOff>
      <xdr:row>13</xdr:row>
      <xdr:rowOff>114300</xdr:rowOff>
    </xdr:from>
    <xdr:to>
      <xdr:col>12</xdr:col>
      <xdr:colOff>561975</xdr:colOff>
      <xdr:row>15</xdr:row>
      <xdr:rowOff>47625</xdr:rowOff>
    </xdr:to>
    <xdr:grpSp>
      <xdr:nvGrpSpPr>
        <xdr:cNvPr id="72" name="グループ化 71"/>
        <xdr:cNvGrpSpPr/>
      </xdr:nvGrpSpPr>
      <xdr:grpSpPr>
        <a:xfrm>
          <a:off x="5410200" y="4362450"/>
          <a:ext cx="485775" cy="742950"/>
          <a:chOff x="5400675" y="1933575"/>
          <a:chExt cx="485775" cy="742950"/>
        </a:xfrm>
      </xdr:grpSpPr>
      <xdr:sp macro="" textlink="">
        <xdr:nvSpPr>
          <xdr:cNvPr id="73" name="テキスト ボックス 72"/>
          <xdr:cNvSpPr txBox="1"/>
        </xdr:nvSpPr>
        <xdr:spPr>
          <a:xfrm>
            <a:off x="5467350" y="1943101"/>
            <a:ext cx="381000" cy="7334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行書体" panose="03000609000000000000" pitchFamily="65" charset="-128"/>
                <a:ea typeface="HG行書体" panose="03000609000000000000" pitchFamily="65" charset="-128"/>
              </a:rPr>
              <a:t>名取</a:t>
            </a:r>
          </a:p>
        </xdr:txBody>
      </xdr:sp>
      <xdr:sp macro="" textlink="">
        <xdr:nvSpPr>
          <xdr:cNvPr id="74" name="楕円 73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7</xdr:row>
      <xdr:rowOff>209548</xdr:rowOff>
    </xdr:from>
    <xdr:to>
      <xdr:col>11</xdr:col>
      <xdr:colOff>542925</xdr:colOff>
      <xdr:row>9</xdr:row>
      <xdr:rowOff>30235</xdr:rowOff>
    </xdr:to>
    <xdr:grpSp>
      <xdr:nvGrpSpPr>
        <xdr:cNvPr id="75" name="グループ化 74"/>
        <xdr:cNvGrpSpPr/>
      </xdr:nvGrpSpPr>
      <xdr:grpSpPr>
        <a:xfrm>
          <a:off x="4781550" y="2028823"/>
          <a:ext cx="485775" cy="630312"/>
          <a:chOff x="5400675" y="1898955"/>
          <a:chExt cx="485775" cy="763648"/>
        </a:xfrm>
      </xdr:grpSpPr>
      <xdr:sp macro="" textlink="">
        <xdr:nvSpPr>
          <xdr:cNvPr id="76" name="テキスト ボックス 75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77" name="楕円 76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9</xdr:row>
      <xdr:rowOff>74538</xdr:rowOff>
    </xdr:from>
    <xdr:to>
      <xdr:col>11</xdr:col>
      <xdr:colOff>542925</xdr:colOff>
      <xdr:row>10</xdr:row>
      <xdr:rowOff>466725</xdr:rowOff>
    </xdr:to>
    <xdr:grpSp>
      <xdr:nvGrpSpPr>
        <xdr:cNvPr id="78" name="グループ化 77"/>
        <xdr:cNvGrpSpPr/>
      </xdr:nvGrpSpPr>
      <xdr:grpSpPr>
        <a:xfrm>
          <a:off x="4781550" y="2703438"/>
          <a:ext cx="485775" cy="630312"/>
          <a:chOff x="5400675" y="1898955"/>
          <a:chExt cx="485775" cy="763648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0" name="楕円 79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11</xdr:row>
      <xdr:rowOff>161925</xdr:rowOff>
    </xdr:from>
    <xdr:to>
      <xdr:col>11</xdr:col>
      <xdr:colOff>542925</xdr:colOff>
      <xdr:row>12</xdr:row>
      <xdr:rowOff>554112</xdr:rowOff>
    </xdr:to>
    <xdr:grpSp>
      <xdr:nvGrpSpPr>
        <xdr:cNvPr id="81" name="グループ化 80"/>
        <xdr:cNvGrpSpPr/>
      </xdr:nvGrpSpPr>
      <xdr:grpSpPr>
        <a:xfrm>
          <a:off x="4781550" y="3600450"/>
          <a:ext cx="485775" cy="630312"/>
          <a:chOff x="5400675" y="1898955"/>
          <a:chExt cx="485775" cy="763648"/>
        </a:xfrm>
      </xdr:grpSpPr>
      <xdr:sp macro="" textlink="">
        <xdr:nvSpPr>
          <xdr:cNvPr id="82" name="テキスト ボックス 81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3" name="楕円 82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57150</xdr:colOff>
      <xdr:row>13</xdr:row>
      <xdr:rowOff>142875</xdr:rowOff>
    </xdr:from>
    <xdr:to>
      <xdr:col>11</xdr:col>
      <xdr:colOff>542925</xdr:colOff>
      <xdr:row>14</xdr:row>
      <xdr:rowOff>535062</xdr:rowOff>
    </xdr:to>
    <xdr:grpSp>
      <xdr:nvGrpSpPr>
        <xdr:cNvPr id="84" name="グループ化 83"/>
        <xdr:cNvGrpSpPr/>
      </xdr:nvGrpSpPr>
      <xdr:grpSpPr>
        <a:xfrm>
          <a:off x="4781550" y="4391025"/>
          <a:ext cx="485775" cy="630312"/>
          <a:chOff x="5400675" y="1898955"/>
          <a:chExt cx="485775" cy="763648"/>
        </a:xfrm>
      </xdr:grpSpPr>
      <xdr:sp macro="" textlink="">
        <xdr:nvSpPr>
          <xdr:cNvPr id="85" name="テキスト ボックス 84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6" name="楕円 85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47625</xdr:colOff>
      <xdr:row>11</xdr:row>
      <xdr:rowOff>85725</xdr:rowOff>
    </xdr:from>
    <xdr:to>
      <xdr:col>10</xdr:col>
      <xdr:colOff>533400</xdr:colOff>
      <xdr:row>12</xdr:row>
      <xdr:rowOff>477912</xdr:rowOff>
    </xdr:to>
    <xdr:grpSp>
      <xdr:nvGrpSpPr>
        <xdr:cNvPr id="87" name="グループ化 86"/>
        <xdr:cNvGrpSpPr/>
      </xdr:nvGrpSpPr>
      <xdr:grpSpPr>
        <a:xfrm>
          <a:off x="4162425" y="3524250"/>
          <a:ext cx="485775" cy="630312"/>
          <a:chOff x="5400675" y="1898955"/>
          <a:chExt cx="485775" cy="763648"/>
        </a:xfrm>
      </xdr:grpSpPr>
      <xdr:sp macro="" textlink="">
        <xdr:nvSpPr>
          <xdr:cNvPr id="88" name="テキスト ボックス 87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89" name="楕円 88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57150</xdr:colOff>
      <xdr:row>13</xdr:row>
      <xdr:rowOff>55488</xdr:rowOff>
    </xdr:from>
    <xdr:to>
      <xdr:col>10</xdr:col>
      <xdr:colOff>542925</xdr:colOff>
      <xdr:row>14</xdr:row>
      <xdr:rowOff>447675</xdr:rowOff>
    </xdr:to>
    <xdr:grpSp>
      <xdr:nvGrpSpPr>
        <xdr:cNvPr id="90" name="グループ化 89"/>
        <xdr:cNvGrpSpPr/>
      </xdr:nvGrpSpPr>
      <xdr:grpSpPr>
        <a:xfrm>
          <a:off x="4171950" y="4303638"/>
          <a:ext cx="485775" cy="630312"/>
          <a:chOff x="5400675" y="1898955"/>
          <a:chExt cx="485775" cy="763648"/>
        </a:xfrm>
      </xdr:grpSpPr>
      <xdr:sp macro="" textlink="">
        <xdr:nvSpPr>
          <xdr:cNvPr id="91" name="テキスト ボックス 90"/>
          <xdr:cNvSpPr txBox="1"/>
        </xdr:nvSpPr>
        <xdr:spPr>
          <a:xfrm>
            <a:off x="5467350" y="1898955"/>
            <a:ext cx="381000" cy="763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6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92" name="楕円 91"/>
          <xdr:cNvSpPr/>
        </xdr:nvSpPr>
        <xdr:spPr>
          <a:xfrm>
            <a:off x="5400675" y="1933575"/>
            <a:ext cx="485775" cy="600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104447</xdr:colOff>
      <xdr:row>16</xdr:row>
      <xdr:rowOff>0</xdr:rowOff>
    </xdr:from>
    <xdr:to>
      <xdr:col>10</xdr:col>
      <xdr:colOff>589237</xdr:colOff>
      <xdr:row>16</xdr:row>
      <xdr:rowOff>323850</xdr:rowOff>
    </xdr:to>
    <xdr:sp macro="" textlink="">
      <xdr:nvSpPr>
        <xdr:cNvPr id="93" name="テキスト ボックス 92"/>
        <xdr:cNvSpPr txBox="1"/>
      </xdr:nvSpPr>
      <xdr:spPr>
        <a:xfrm>
          <a:off x="4219247" y="5295900"/>
          <a:ext cx="48479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12</a:t>
          </a:r>
        </a:p>
      </xdr:txBody>
    </xdr:sp>
    <xdr:clientData/>
  </xdr:twoCellAnchor>
  <xdr:twoCellAnchor>
    <xdr:from>
      <xdr:col>10</xdr:col>
      <xdr:colOff>104447</xdr:colOff>
      <xdr:row>16</xdr:row>
      <xdr:rowOff>161925</xdr:rowOff>
    </xdr:from>
    <xdr:to>
      <xdr:col>10</xdr:col>
      <xdr:colOff>589237</xdr:colOff>
      <xdr:row>16</xdr:row>
      <xdr:rowOff>161925</xdr:rowOff>
    </xdr:to>
    <xdr:cxnSp macro="">
      <xdr:nvCxnSpPr>
        <xdr:cNvPr id="94" name="直線コネクタ 93"/>
        <xdr:cNvCxnSpPr>
          <a:stCxn id="93" idx="1"/>
          <a:endCxn id="93" idx="3"/>
        </xdr:cNvCxnSpPr>
      </xdr:nvCxnSpPr>
      <xdr:spPr>
        <a:xfrm>
          <a:off x="4219247" y="5457825"/>
          <a:ext cx="48479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85397</xdr:colOff>
      <xdr:row>16</xdr:row>
      <xdr:rowOff>219075</xdr:rowOff>
    </xdr:from>
    <xdr:to>
      <xdr:col>10</xdr:col>
      <xdr:colOff>570187</xdr:colOff>
      <xdr:row>16</xdr:row>
      <xdr:rowOff>219075</xdr:rowOff>
    </xdr:to>
    <xdr:cxnSp macro="">
      <xdr:nvCxnSpPr>
        <xdr:cNvPr id="95" name="直線コネクタ 94"/>
        <xdr:cNvCxnSpPr/>
      </xdr:nvCxnSpPr>
      <xdr:spPr>
        <a:xfrm>
          <a:off x="4200197" y="5514975"/>
          <a:ext cx="48479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371484</xdr:colOff>
      <xdr:row>16</xdr:row>
      <xdr:rowOff>9531</xdr:rowOff>
    </xdr:from>
    <xdr:to>
      <xdr:col>10</xdr:col>
      <xdr:colOff>592538</xdr:colOff>
      <xdr:row>16</xdr:row>
      <xdr:rowOff>352432</xdr:rowOff>
    </xdr:to>
    <xdr:grpSp>
      <xdr:nvGrpSpPr>
        <xdr:cNvPr id="96" name="グループ化 95"/>
        <xdr:cNvGrpSpPr/>
      </xdr:nvGrpSpPr>
      <xdr:grpSpPr>
        <a:xfrm>
          <a:off x="4486284" y="5305431"/>
          <a:ext cx="221054" cy="342901"/>
          <a:chOff x="5734875" y="1898955"/>
          <a:chExt cx="113475" cy="148602"/>
        </a:xfrm>
      </xdr:grpSpPr>
      <xdr:sp macro="" textlink="">
        <xdr:nvSpPr>
          <xdr:cNvPr id="97" name="テキスト ボックス 96"/>
          <xdr:cNvSpPr txBox="1"/>
        </xdr:nvSpPr>
        <xdr:spPr>
          <a:xfrm>
            <a:off x="5734875" y="1898955"/>
            <a:ext cx="113475" cy="1486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800">
                <a:solidFill>
                  <a:srgbClr val="FF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柳田</a:t>
            </a:r>
          </a:p>
        </xdr:txBody>
      </xdr:sp>
      <xdr:sp macro="" textlink="">
        <xdr:nvSpPr>
          <xdr:cNvPr id="98" name="楕円 97"/>
          <xdr:cNvSpPr/>
        </xdr:nvSpPr>
        <xdr:spPr>
          <a:xfrm>
            <a:off x="5739765" y="1917064"/>
            <a:ext cx="63559" cy="11397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57150</xdr:colOff>
      <xdr:row>12</xdr:row>
      <xdr:rowOff>323850</xdr:rowOff>
    </xdr:from>
    <xdr:to>
      <xdr:col>11</xdr:col>
      <xdr:colOff>19050</xdr:colOff>
      <xdr:row>13</xdr:row>
      <xdr:rowOff>28575</xdr:rowOff>
    </xdr:to>
    <xdr:sp macro="" textlink="">
      <xdr:nvSpPr>
        <xdr:cNvPr id="3" name="テキスト ボックス 2"/>
        <xdr:cNvSpPr txBox="1"/>
      </xdr:nvSpPr>
      <xdr:spPr>
        <a:xfrm>
          <a:off x="4171950" y="400050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5.75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76200</xdr:colOff>
      <xdr:row>14</xdr:row>
      <xdr:rowOff>333375</xdr:rowOff>
    </xdr:from>
    <xdr:to>
      <xdr:col>11</xdr:col>
      <xdr:colOff>38100</xdr:colOff>
      <xdr:row>15</xdr:row>
      <xdr:rowOff>38100</xdr:rowOff>
    </xdr:to>
    <xdr:sp macro="" textlink="">
      <xdr:nvSpPr>
        <xdr:cNvPr id="51" name="テキスト ボックス 50"/>
        <xdr:cNvSpPr txBox="1"/>
      </xdr:nvSpPr>
      <xdr:spPr>
        <a:xfrm>
          <a:off x="4191000" y="481965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10.75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57150</xdr:colOff>
      <xdr:row>16</xdr:row>
      <xdr:rowOff>285750</xdr:rowOff>
    </xdr:from>
    <xdr:to>
      <xdr:col>11</xdr:col>
      <xdr:colOff>19050</xdr:colOff>
      <xdr:row>16</xdr:row>
      <xdr:rowOff>561975</xdr:rowOff>
    </xdr:to>
    <xdr:sp macro="" textlink="">
      <xdr:nvSpPr>
        <xdr:cNvPr id="52" name="テキスト ボックス 51"/>
        <xdr:cNvSpPr txBox="1"/>
      </xdr:nvSpPr>
      <xdr:spPr>
        <a:xfrm>
          <a:off x="4171950" y="558165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11.75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</xdr:row>
      <xdr:rowOff>95250</xdr:rowOff>
    </xdr:from>
    <xdr:to>
      <xdr:col>12</xdr:col>
      <xdr:colOff>295275</xdr:colOff>
      <xdr:row>7</xdr:row>
      <xdr:rowOff>361951</xdr:rowOff>
    </xdr:to>
    <xdr:sp macro="" textlink="">
      <xdr:nvSpPr>
        <xdr:cNvPr id="2" name="角丸四角形 1"/>
        <xdr:cNvSpPr/>
      </xdr:nvSpPr>
      <xdr:spPr>
        <a:xfrm>
          <a:off x="7391400" y="266700"/>
          <a:ext cx="5695950" cy="1952626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会議費（お茶代）を使用した場合は、議事録の提出が必要です。出席者は氏名を記入してください。（職名のみは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×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出席者数　＝　お茶の購入本数　としてください。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市費の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30,000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円から支出した場合は、議事録の提出は必要ありません。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209550</xdr:rowOff>
    </xdr:from>
    <xdr:to>
      <xdr:col>6</xdr:col>
      <xdr:colOff>581025</xdr:colOff>
      <xdr:row>4</xdr:row>
      <xdr:rowOff>266700</xdr:rowOff>
    </xdr:to>
    <xdr:sp macro="" textlink="">
      <xdr:nvSpPr>
        <xdr:cNvPr id="2" name="角丸四角形 1"/>
        <xdr:cNvSpPr/>
      </xdr:nvSpPr>
      <xdr:spPr>
        <a:xfrm>
          <a:off x="7620000" y="209550"/>
          <a:ext cx="3914775" cy="1581150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監査報告書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」は生涯学習課への提出は必要ありません。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精算報告書につけて、本部の総会資料としてご使用ください。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Normal="90" zoomScaleSheetLayoutView="100" workbookViewId="0">
      <selection activeCell="H2" sqref="H2"/>
    </sheetView>
  </sheetViews>
  <sheetFormatPr defaultRowHeight="14.25"/>
  <cols>
    <col min="1" max="2" width="9" style="1"/>
    <col min="3" max="3" width="4.5" style="1" customWidth="1"/>
    <col min="4" max="4" width="4.875" style="1" customWidth="1"/>
    <col min="5" max="5" width="11.125" style="1" customWidth="1"/>
    <col min="6" max="6" width="11.625" style="1" customWidth="1"/>
    <col min="7" max="7" width="9" style="1"/>
    <col min="8" max="8" width="18.125" style="1" customWidth="1"/>
    <col min="9" max="9" width="4" style="1" customWidth="1"/>
    <col min="10" max="10" width="4.125" style="1" customWidth="1"/>
    <col min="11" max="11" width="9" style="73"/>
    <col min="12" max="16384" width="9" style="1"/>
  </cols>
  <sheetData>
    <row r="1" spans="2:11" ht="15" customHeight="1">
      <c r="H1" s="176" t="s">
        <v>237</v>
      </c>
      <c r="I1" s="176"/>
      <c r="J1" s="176"/>
      <c r="K1" s="73" t="s">
        <v>182</v>
      </c>
    </row>
    <row r="2" spans="2:11" ht="30" customHeight="1">
      <c r="F2" s="177"/>
      <c r="G2" s="177"/>
    </row>
    <row r="3" spans="2:11" ht="30" customHeight="1">
      <c r="E3" s="1" t="s">
        <v>131</v>
      </c>
      <c r="F3" s="180" t="s">
        <v>4</v>
      </c>
      <c r="G3" s="180"/>
      <c r="H3" s="180"/>
      <c r="I3" s="180"/>
      <c r="J3" s="180"/>
    </row>
    <row r="4" spans="2:11" ht="30" customHeight="1">
      <c r="F4" s="181" t="s">
        <v>44</v>
      </c>
      <c r="G4" s="181"/>
      <c r="H4" s="181"/>
      <c r="I4" s="181"/>
      <c r="J4" s="181"/>
    </row>
    <row r="5" spans="2:11" ht="30" customHeight="1">
      <c r="E5" s="1" t="s">
        <v>132</v>
      </c>
      <c r="F5" s="182"/>
      <c r="G5" s="182"/>
      <c r="H5" s="182"/>
      <c r="I5" s="182"/>
      <c r="J5" s="182"/>
    </row>
    <row r="6" spans="2:11" ht="30" customHeight="1">
      <c r="E6" s="1" t="s">
        <v>133</v>
      </c>
      <c r="F6" s="182"/>
      <c r="G6" s="182"/>
      <c r="H6" s="182"/>
      <c r="I6" s="182"/>
      <c r="J6" s="182"/>
    </row>
    <row r="7" spans="2:11" ht="15" customHeight="1"/>
    <row r="8" spans="2:11" ht="30" customHeight="1">
      <c r="F8" s="118" t="s">
        <v>5</v>
      </c>
      <c r="G8" s="183"/>
      <c r="H8" s="183"/>
      <c r="I8" s="183"/>
      <c r="J8" s="183"/>
      <c r="K8" s="73" t="s">
        <v>184</v>
      </c>
    </row>
    <row r="9" spans="2:11" ht="30" customHeight="1">
      <c r="F9" s="74" t="s">
        <v>6</v>
      </c>
      <c r="G9" s="184"/>
      <c r="H9" s="184"/>
      <c r="I9" s="184"/>
      <c r="J9" s="184"/>
      <c r="K9" s="73" t="s">
        <v>136</v>
      </c>
    </row>
    <row r="10" spans="2:11" ht="30" customHeight="1">
      <c r="F10" s="72" t="s">
        <v>134</v>
      </c>
      <c r="G10" s="186"/>
      <c r="H10" s="186"/>
      <c r="I10" s="186"/>
      <c r="J10" s="186"/>
      <c r="K10" s="73" t="s">
        <v>137</v>
      </c>
    </row>
    <row r="11" spans="2:11" ht="30" customHeight="1"/>
    <row r="12" spans="2:11" s="120" customFormat="1" ht="30" customHeight="1">
      <c r="B12" s="178" t="s">
        <v>212</v>
      </c>
      <c r="C12" s="178"/>
      <c r="D12" s="178"/>
      <c r="E12" s="178"/>
      <c r="F12" s="178"/>
      <c r="G12" s="178"/>
      <c r="H12" s="178"/>
      <c r="I12" s="119"/>
      <c r="K12" s="73"/>
    </row>
    <row r="13" spans="2:11" s="120" customFormat="1" ht="30" customHeight="1">
      <c r="B13" s="178" t="s">
        <v>8</v>
      </c>
      <c r="C13" s="178"/>
      <c r="D13" s="178"/>
      <c r="E13" s="178"/>
      <c r="F13" s="178"/>
      <c r="G13" s="178"/>
      <c r="H13" s="178"/>
      <c r="I13" s="119"/>
      <c r="K13" s="73"/>
    </row>
    <row r="14" spans="2:11" ht="17.25" customHeight="1"/>
    <row r="15" spans="2:11" ht="30" customHeight="1">
      <c r="B15" s="176" t="s">
        <v>9</v>
      </c>
      <c r="C15" s="176"/>
      <c r="D15" s="176"/>
      <c r="E15" s="176"/>
      <c r="F15" s="176"/>
      <c r="G15" s="176"/>
      <c r="H15" s="176"/>
      <c r="I15" s="176"/>
    </row>
    <row r="16" spans="2:11" ht="19.5" customHeight="1"/>
    <row r="17" spans="1:11" ht="24.95" customHeight="1">
      <c r="C17" s="121"/>
      <c r="E17" s="1" t="s">
        <v>10</v>
      </c>
      <c r="H17" s="1" t="s">
        <v>41</v>
      </c>
    </row>
    <row r="18" spans="1:11" ht="19.5" customHeight="1"/>
    <row r="19" spans="1:11" ht="24.95" customHeight="1">
      <c r="C19" s="121"/>
      <c r="E19" s="1" t="s">
        <v>37</v>
      </c>
      <c r="H19" s="1" t="s">
        <v>43</v>
      </c>
    </row>
    <row r="20" spans="1:11" ht="19.5" customHeight="1">
      <c r="E20" s="122" t="s">
        <v>150</v>
      </c>
    </row>
    <row r="21" spans="1:11" ht="24.95" customHeight="1">
      <c r="C21" s="121"/>
      <c r="E21" s="1" t="s">
        <v>48</v>
      </c>
      <c r="H21" s="1" t="s">
        <v>138</v>
      </c>
    </row>
    <row r="22" spans="1:11" ht="20.25" customHeight="1"/>
    <row r="23" spans="1:11" ht="24.95" customHeight="1">
      <c r="C23" s="121"/>
      <c r="E23" s="1" t="s">
        <v>11</v>
      </c>
      <c r="H23" s="1" t="s">
        <v>139</v>
      </c>
    </row>
    <row r="24" spans="1:11" ht="19.5" customHeight="1">
      <c r="E24" s="123" t="s">
        <v>56</v>
      </c>
    </row>
    <row r="25" spans="1:11" ht="24.95" customHeight="1">
      <c r="C25" s="121"/>
      <c r="E25" s="185" t="s">
        <v>55</v>
      </c>
      <c r="F25" s="185"/>
      <c r="G25" s="185"/>
      <c r="H25" s="1" t="s">
        <v>140</v>
      </c>
    </row>
    <row r="26" spans="1:11" ht="19.5" customHeight="1">
      <c r="E26" s="123"/>
    </row>
    <row r="27" spans="1:11" ht="24.95" customHeight="1">
      <c r="C27" s="121"/>
      <c r="E27" s="1" t="s">
        <v>12</v>
      </c>
      <c r="G27" s="124" t="s">
        <v>47</v>
      </c>
    </row>
    <row r="28" spans="1:11" ht="30" customHeight="1">
      <c r="A28" s="125"/>
      <c r="B28" s="125"/>
      <c r="C28" s="125"/>
      <c r="D28" s="125"/>
      <c r="E28" s="125"/>
      <c r="F28" s="125"/>
      <c r="G28" s="125"/>
      <c r="H28" s="125"/>
      <c r="I28" s="125"/>
      <c r="J28" s="125"/>
    </row>
    <row r="29" spans="1:11" ht="13.5" customHeight="1"/>
    <row r="30" spans="1:11" ht="30" customHeight="1">
      <c r="B30" s="1" t="s">
        <v>13</v>
      </c>
    </row>
    <row r="31" spans="1:11" ht="18.75" customHeight="1"/>
    <row r="32" spans="1:11" ht="24.75" customHeight="1">
      <c r="F32" s="126" t="s">
        <v>46</v>
      </c>
      <c r="G32" s="179"/>
      <c r="H32" s="179"/>
      <c r="J32" s="127" t="s">
        <v>7</v>
      </c>
      <c r="K32" s="73" t="s">
        <v>151</v>
      </c>
    </row>
    <row r="33" ht="30" customHeight="1"/>
    <row r="34" ht="30" customHeight="1"/>
    <row r="35" ht="30" customHeight="1"/>
    <row r="36" ht="30" customHeight="1"/>
    <row r="37" ht="30" customHeight="1"/>
    <row r="38" ht="30" customHeight="1"/>
  </sheetData>
  <mergeCells count="14">
    <mergeCell ref="H1:J1"/>
    <mergeCell ref="F2:G2"/>
    <mergeCell ref="B12:H12"/>
    <mergeCell ref="B13:H13"/>
    <mergeCell ref="G32:H32"/>
    <mergeCell ref="F3:J3"/>
    <mergeCell ref="F4:J4"/>
    <mergeCell ref="F5:J5"/>
    <mergeCell ref="F6:J6"/>
    <mergeCell ref="G8:J8"/>
    <mergeCell ref="G9:J9"/>
    <mergeCell ref="B15:I15"/>
    <mergeCell ref="E25:G25"/>
    <mergeCell ref="G10:J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view="pageBreakPreview" zoomScaleNormal="100" zoomScaleSheetLayoutView="100" workbookViewId="0">
      <selection activeCell="A15" sqref="A15:I15"/>
    </sheetView>
  </sheetViews>
  <sheetFormatPr defaultRowHeight="13.5"/>
  <cols>
    <col min="1" max="1" width="16.125" style="9" customWidth="1"/>
    <col min="2" max="2" width="6.625" style="11" customWidth="1"/>
    <col min="3" max="3" width="4.375" style="57" customWidth="1"/>
    <col min="4" max="4" width="1.5" style="57" customWidth="1"/>
    <col min="5" max="5" width="4.375" style="57" customWidth="1"/>
    <col min="6" max="6" width="2.75" style="57" customWidth="1"/>
    <col min="7" max="7" width="4.375" style="57" customWidth="1"/>
    <col min="8" max="8" width="1.5" style="57" customWidth="1"/>
    <col min="9" max="9" width="4.375" style="57" customWidth="1"/>
    <col min="10" max="10" width="8" style="9" customWidth="1"/>
    <col min="11" max="11" width="8" style="11" customWidth="1"/>
    <col min="12" max="13" width="8" style="9" customWidth="1"/>
    <col min="14" max="14" width="9" style="9"/>
    <col min="15" max="15" width="9" style="110"/>
    <col min="16" max="256" width="9" style="9"/>
    <col min="257" max="257" width="16.125" style="9" customWidth="1"/>
    <col min="258" max="258" width="6.625" style="9" customWidth="1"/>
    <col min="259" max="259" width="4.375" style="9" customWidth="1"/>
    <col min="260" max="260" width="1.5" style="9" customWidth="1"/>
    <col min="261" max="261" width="4.375" style="9" customWidth="1"/>
    <col min="262" max="262" width="2.75" style="9" customWidth="1"/>
    <col min="263" max="263" width="4.375" style="9" customWidth="1"/>
    <col min="264" max="264" width="1.5" style="9" customWidth="1"/>
    <col min="265" max="265" width="4.375" style="9" customWidth="1"/>
    <col min="266" max="269" width="8" style="9" customWidth="1"/>
    <col min="270" max="512" width="9" style="9"/>
    <col min="513" max="513" width="16.125" style="9" customWidth="1"/>
    <col min="514" max="514" width="6.625" style="9" customWidth="1"/>
    <col min="515" max="515" width="4.375" style="9" customWidth="1"/>
    <col min="516" max="516" width="1.5" style="9" customWidth="1"/>
    <col min="517" max="517" width="4.375" style="9" customWidth="1"/>
    <col min="518" max="518" width="2.75" style="9" customWidth="1"/>
    <col min="519" max="519" width="4.375" style="9" customWidth="1"/>
    <col min="520" max="520" width="1.5" style="9" customWidth="1"/>
    <col min="521" max="521" width="4.375" style="9" customWidth="1"/>
    <col min="522" max="525" width="8" style="9" customWidth="1"/>
    <col min="526" max="768" width="9" style="9"/>
    <col min="769" max="769" width="16.125" style="9" customWidth="1"/>
    <col min="770" max="770" width="6.625" style="9" customWidth="1"/>
    <col min="771" max="771" width="4.375" style="9" customWidth="1"/>
    <col min="772" max="772" width="1.5" style="9" customWidth="1"/>
    <col min="773" max="773" width="4.375" style="9" customWidth="1"/>
    <col min="774" max="774" width="2.75" style="9" customWidth="1"/>
    <col min="775" max="775" width="4.375" style="9" customWidth="1"/>
    <col min="776" max="776" width="1.5" style="9" customWidth="1"/>
    <col min="777" max="777" width="4.375" style="9" customWidth="1"/>
    <col min="778" max="781" width="8" style="9" customWidth="1"/>
    <col min="782" max="1024" width="9" style="9"/>
    <col min="1025" max="1025" width="16.125" style="9" customWidth="1"/>
    <col min="1026" max="1026" width="6.625" style="9" customWidth="1"/>
    <col min="1027" max="1027" width="4.375" style="9" customWidth="1"/>
    <col min="1028" max="1028" width="1.5" style="9" customWidth="1"/>
    <col min="1029" max="1029" width="4.375" style="9" customWidth="1"/>
    <col min="1030" max="1030" width="2.75" style="9" customWidth="1"/>
    <col min="1031" max="1031" width="4.375" style="9" customWidth="1"/>
    <col min="1032" max="1032" width="1.5" style="9" customWidth="1"/>
    <col min="1033" max="1033" width="4.375" style="9" customWidth="1"/>
    <col min="1034" max="1037" width="8" style="9" customWidth="1"/>
    <col min="1038" max="1280" width="9" style="9"/>
    <col min="1281" max="1281" width="16.125" style="9" customWidth="1"/>
    <col min="1282" max="1282" width="6.625" style="9" customWidth="1"/>
    <col min="1283" max="1283" width="4.375" style="9" customWidth="1"/>
    <col min="1284" max="1284" width="1.5" style="9" customWidth="1"/>
    <col min="1285" max="1285" width="4.375" style="9" customWidth="1"/>
    <col min="1286" max="1286" width="2.75" style="9" customWidth="1"/>
    <col min="1287" max="1287" width="4.375" style="9" customWidth="1"/>
    <col min="1288" max="1288" width="1.5" style="9" customWidth="1"/>
    <col min="1289" max="1289" width="4.375" style="9" customWidth="1"/>
    <col min="1290" max="1293" width="8" style="9" customWidth="1"/>
    <col min="1294" max="1536" width="9" style="9"/>
    <col min="1537" max="1537" width="16.125" style="9" customWidth="1"/>
    <col min="1538" max="1538" width="6.625" style="9" customWidth="1"/>
    <col min="1539" max="1539" width="4.375" style="9" customWidth="1"/>
    <col min="1540" max="1540" width="1.5" style="9" customWidth="1"/>
    <col min="1541" max="1541" width="4.375" style="9" customWidth="1"/>
    <col min="1542" max="1542" width="2.75" style="9" customWidth="1"/>
    <col min="1543" max="1543" width="4.375" style="9" customWidth="1"/>
    <col min="1544" max="1544" width="1.5" style="9" customWidth="1"/>
    <col min="1545" max="1545" width="4.375" style="9" customWidth="1"/>
    <col min="1546" max="1549" width="8" style="9" customWidth="1"/>
    <col min="1550" max="1792" width="9" style="9"/>
    <col min="1793" max="1793" width="16.125" style="9" customWidth="1"/>
    <col min="1794" max="1794" width="6.625" style="9" customWidth="1"/>
    <col min="1795" max="1795" width="4.375" style="9" customWidth="1"/>
    <col min="1796" max="1796" width="1.5" style="9" customWidth="1"/>
    <col min="1797" max="1797" width="4.375" style="9" customWidth="1"/>
    <col min="1798" max="1798" width="2.75" style="9" customWidth="1"/>
    <col min="1799" max="1799" width="4.375" style="9" customWidth="1"/>
    <col min="1800" max="1800" width="1.5" style="9" customWidth="1"/>
    <col min="1801" max="1801" width="4.375" style="9" customWidth="1"/>
    <col min="1802" max="1805" width="8" style="9" customWidth="1"/>
    <col min="1806" max="2048" width="9" style="9"/>
    <col min="2049" max="2049" width="16.125" style="9" customWidth="1"/>
    <col min="2050" max="2050" width="6.625" style="9" customWidth="1"/>
    <col min="2051" max="2051" width="4.375" style="9" customWidth="1"/>
    <col min="2052" max="2052" width="1.5" style="9" customWidth="1"/>
    <col min="2053" max="2053" width="4.375" style="9" customWidth="1"/>
    <col min="2054" max="2054" width="2.75" style="9" customWidth="1"/>
    <col min="2055" max="2055" width="4.375" style="9" customWidth="1"/>
    <col min="2056" max="2056" width="1.5" style="9" customWidth="1"/>
    <col min="2057" max="2057" width="4.375" style="9" customWidth="1"/>
    <col min="2058" max="2061" width="8" style="9" customWidth="1"/>
    <col min="2062" max="2304" width="9" style="9"/>
    <col min="2305" max="2305" width="16.125" style="9" customWidth="1"/>
    <col min="2306" max="2306" width="6.625" style="9" customWidth="1"/>
    <col min="2307" max="2307" width="4.375" style="9" customWidth="1"/>
    <col min="2308" max="2308" width="1.5" style="9" customWidth="1"/>
    <col min="2309" max="2309" width="4.375" style="9" customWidth="1"/>
    <col min="2310" max="2310" width="2.75" style="9" customWidth="1"/>
    <col min="2311" max="2311" width="4.375" style="9" customWidth="1"/>
    <col min="2312" max="2312" width="1.5" style="9" customWidth="1"/>
    <col min="2313" max="2313" width="4.375" style="9" customWidth="1"/>
    <col min="2314" max="2317" width="8" style="9" customWidth="1"/>
    <col min="2318" max="2560" width="9" style="9"/>
    <col min="2561" max="2561" width="16.125" style="9" customWidth="1"/>
    <col min="2562" max="2562" width="6.625" style="9" customWidth="1"/>
    <col min="2563" max="2563" width="4.375" style="9" customWidth="1"/>
    <col min="2564" max="2564" width="1.5" style="9" customWidth="1"/>
    <col min="2565" max="2565" width="4.375" style="9" customWidth="1"/>
    <col min="2566" max="2566" width="2.75" style="9" customWidth="1"/>
    <col min="2567" max="2567" width="4.375" style="9" customWidth="1"/>
    <col min="2568" max="2568" width="1.5" style="9" customWidth="1"/>
    <col min="2569" max="2569" width="4.375" style="9" customWidth="1"/>
    <col min="2570" max="2573" width="8" style="9" customWidth="1"/>
    <col min="2574" max="2816" width="9" style="9"/>
    <col min="2817" max="2817" width="16.125" style="9" customWidth="1"/>
    <col min="2818" max="2818" width="6.625" style="9" customWidth="1"/>
    <col min="2819" max="2819" width="4.375" style="9" customWidth="1"/>
    <col min="2820" max="2820" width="1.5" style="9" customWidth="1"/>
    <col min="2821" max="2821" width="4.375" style="9" customWidth="1"/>
    <col min="2822" max="2822" width="2.75" style="9" customWidth="1"/>
    <col min="2823" max="2823" width="4.375" style="9" customWidth="1"/>
    <col min="2824" max="2824" width="1.5" style="9" customWidth="1"/>
    <col min="2825" max="2825" width="4.375" style="9" customWidth="1"/>
    <col min="2826" max="2829" width="8" style="9" customWidth="1"/>
    <col min="2830" max="3072" width="9" style="9"/>
    <col min="3073" max="3073" width="16.125" style="9" customWidth="1"/>
    <col min="3074" max="3074" width="6.625" style="9" customWidth="1"/>
    <col min="3075" max="3075" width="4.375" style="9" customWidth="1"/>
    <col min="3076" max="3076" width="1.5" style="9" customWidth="1"/>
    <col min="3077" max="3077" width="4.375" style="9" customWidth="1"/>
    <col min="3078" max="3078" width="2.75" style="9" customWidth="1"/>
    <col min="3079" max="3079" width="4.375" style="9" customWidth="1"/>
    <col min="3080" max="3080" width="1.5" style="9" customWidth="1"/>
    <col min="3081" max="3081" width="4.375" style="9" customWidth="1"/>
    <col min="3082" max="3085" width="8" style="9" customWidth="1"/>
    <col min="3086" max="3328" width="9" style="9"/>
    <col min="3329" max="3329" width="16.125" style="9" customWidth="1"/>
    <col min="3330" max="3330" width="6.625" style="9" customWidth="1"/>
    <col min="3331" max="3331" width="4.375" style="9" customWidth="1"/>
    <col min="3332" max="3332" width="1.5" style="9" customWidth="1"/>
    <col min="3333" max="3333" width="4.375" style="9" customWidth="1"/>
    <col min="3334" max="3334" width="2.75" style="9" customWidth="1"/>
    <col min="3335" max="3335" width="4.375" style="9" customWidth="1"/>
    <col min="3336" max="3336" width="1.5" style="9" customWidth="1"/>
    <col min="3337" max="3337" width="4.375" style="9" customWidth="1"/>
    <col min="3338" max="3341" width="8" style="9" customWidth="1"/>
    <col min="3342" max="3584" width="9" style="9"/>
    <col min="3585" max="3585" width="16.125" style="9" customWidth="1"/>
    <col min="3586" max="3586" width="6.625" style="9" customWidth="1"/>
    <col min="3587" max="3587" width="4.375" style="9" customWidth="1"/>
    <col min="3588" max="3588" width="1.5" style="9" customWidth="1"/>
    <col min="3589" max="3589" width="4.375" style="9" customWidth="1"/>
    <col min="3590" max="3590" width="2.75" style="9" customWidth="1"/>
    <col min="3591" max="3591" width="4.375" style="9" customWidth="1"/>
    <col min="3592" max="3592" width="1.5" style="9" customWidth="1"/>
    <col min="3593" max="3593" width="4.375" style="9" customWidth="1"/>
    <col min="3594" max="3597" width="8" style="9" customWidth="1"/>
    <col min="3598" max="3840" width="9" style="9"/>
    <col min="3841" max="3841" width="16.125" style="9" customWidth="1"/>
    <col min="3842" max="3842" width="6.625" style="9" customWidth="1"/>
    <col min="3843" max="3843" width="4.375" style="9" customWidth="1"/>
    <col min="3844" max="3844" width="1.5" style="9" customWidth="1"/>
    <col min="3845" max="3845" width="4.375" style="9" customWidth="1"/>
    <col min="3846" max="3846" width="2.75" style="9" customWidth="1"/>
    <col min="3847" max="3847" width="4.375" style="9" customWidth="1"/>
    <col min="3848" max="3848" width="1.5" style="9" customWidth="1"/>
    <col min="3849" max="3849" width="4.375" style="9" customWidth="1"/>
    <col min="3850" max="3853" width="8" style="9" customWidth="1"/>
    <col min="3854" max="4096" width="9" style="9"/>
    <col min="4097" max="4097" width="16.125" style="9" customWidth="1"/>
    <col min="4098" max="4098" width="6.625" style="9" customWidth="1"/>
    <col min="4099" max="4099" width="4.375" style="9" customWidth="1"/>
    <col min="4100" max="4100" width="1.5" style="9" customWidth="1"/>
    <col min="4101" max="4101" width="4.375" style="9" customWidth="1"/>
    <col min="4102" max="4102" width="2.75" style="9" customWidth="1"/>
    <col min="4103" max="4103" width="4.375" style="9" customWidth="1"/>
    <col min="4104" max="4104" width="1.5" style="9" customWidth="1"/>
    <col min="4105" max="4105" width="4.375" style="9" customWidth="1"/>
    <col min="4106" max="4109" width="8" style="9" customWidth="1"/>
    <col min="4110" max="4352" width="9" style="9"/>
    <col min="4353" max="4353" width="16.125" style="9" customWidth="1"/>
    <col min="4354" max="4354" width="6.625" style="9" customWidth="1"/>
    <col min="4355" max="4355" width="4.375" style="9" customWidth="1"/>
    <col min="4356" max="4356" width="1.5" style="9" customWidth="1"/>
    <col min="4357" max="4357" width="4.375" style="9" customWidth="1"/>
    <col min="4358" max="4358" width="2.75" style="9" customWidth="1"/>
    <col min="4359" max="4359" width="4.375" style="9" customWidth="1"/>
    <col min="4360" max="4360" width="1.5" style="9" customWidth="1"/>
    <col min="4361" max="4361" width="4.375" style="9" customWidth="1"/>
    <col min="4362" max="4365" width="8" style="9" customWidth="1"/>
    <col min="4366" max="4608" width="9" style="9"/>
    <col min="4609" max="4609" width="16.125" style="9" customWidth="1"/>
    <col min="4610" max="4610" width="6.625" style="9" customWidth="1"/>
    <col min="4611" max="4611" width="4.375" style="9" customWidth="1"/>
    <col min="4612" max="4612" width="1.5" style="9" customWidth="1"/>
    <col min="4613" max="4613" width="4.375" style="9" customWidth="1"/>
    <col min="4614" max="4614" width="2.75" style="9" customWidth="1"/>
    <col min="4615" max="4615" width="4.375" style="9" customWidth="1"/>
    <col min="4616" max="4616" width="1.5" style="9" customWidth="1"/>
    <col min="4617" max="4617" width="4.375" style="9" customWidth="1"/>
    <col min="4618" max="4621" width="8" style="9" customWidth="1"/>
    <col min="4622" max="4864" width="9" style="9"/>
    <col min="4865" max="4865" width="16.125" style="9" customWidth="1"/>
    <col min="4866" max="4866" width="6.625" style="9" customWidth="1"/>
    <col min="4867" max="4867" width="4.375" style="9" customWidth="1"/>
    <col min="4868" max="4868" width="1.5" style="9" customWidth="1"/>
    <col min="4869" max="4869" width="4.375" style="9" customWidth="1"/>
    <col min="4870" max="4870" width="2.75" style="9" customWidth="1"/>
    <col min="4871" max="4871" width="4.375" style="9" customWidth="1"/>
    <col min="4872" max="4872" width="1.5" style="9" customWidth="1"/>
    <col min="4873" max="4873" width="4.375" style="9" customWidth="1"/>
    <col min="4874" max="4877" width="8" style="9" customWidth="1"/>
    <col min="4878" max="5120" width="9" style="9"/>
    <col min="5121" max="5121" width="16.125" style="9" customWidth="1"/>
    <col min="5122" max="5122" width="6.625" style="9" customWidth="1"/>
    <col min="5123" max="5123" width="4.375" style="9" customWidth="1"/>
    <col min="5124" max="5124" width="1.5" style="9" customWidth="1"/>
    <col min="5125" max="5125" width="4.375" style="9" customWidth="1"/>
    <col min="5126" max="5126" width="2.75" style="9" customWidth="1"/>
    <col min="5127" max="5127" width="4.375" style="9" customWidth="1"/>
    <col min="5128" max="5128" width="1.5" style="9" customWidth="1"/>
    <col min="5129" max="5129" width="4.375" style="9" customWidth="1"/>
    <col min="5130" max="5133" width="8" style="9" customWidth="1"/>
    <col min="5134" max="5376" width="9" style="9"/>
    <col min="5377" max="5377" width="16.125" style="9" customWidth="1"/>
    <col min="5378" max="5378" width="6.625" style="9" customWidth="1"/>
    <col min="5379" max="5379" width="4.375" style="9" customWidth="1"/>
    <col min="5380" max="5380" width="1.5" style="9" customWidth="1"/>
    <col min="5381" max="5381" width="4.375" style="9" customWidth="1"/>
    <col min="5382" max="5382" width="2.75" style="9" customWidth="1"/>
    <col min="5383" max="5383" width="4.375" style="9" customWidth="1"/>
    <col min="5384" max="5384" width="1.5" style="9" customWidth="1"/>
    <col min="5385" max="5385" width="4.375" style="9" customWidth="1"/>
    <col min="5386" max="5389" width="8" style="9" customWidth="1"/>
    <col min="5390" max="5632" width="9" style="9"/>
    <col min="5633" max="5633" width="16.125" style="9" customWidth="1"/>
    <col min="5634" max="5634" width="6.625" style="9" customWidth="1"/>
    <col min="5635" max="5635" width="4.375" style="9" customWidth="1"/>
    <col min="5636" max="5636" width="1.5" style="9" customWidth="1"/>
    <col min="5637" max="5637" width="4.375" style="9" customWidth="1"/>
    <col min="5638" max="5638" width="2.75" style="9" customWidth="1"/>
    <col min="5639" max="5639" width="4.375" style="9" customWidth="1"/>
    <col min="5640" max="5640" width="1.5" style="9" customWidth="1"/>
    <col min="5641" max="5641" width="4.375" style="9" customWidth="1"/>
    <col min="5642" max="5645" width="8" style="9" customWidth="1"/>
    <col min="5646" max="5888" width="9" style="9"/>
    <col min="5889" max="5889" width="16.125" style="9" customWidth="1"/>
    <col min="5890" max="5890" width="6.625" style="9" customWidth="1"/>
    <col min="5891" max="5891" width="4.375" style="9" customWidth="1"/>
    <col min="5892" max="5892" width="1.5" style="9" customWidth="1"/>
    <col min="5893" max="5893" width="4.375" style="9" customWidth="1"/>
    <col min="5894" max="5894" width="2.75" style="9" customWidth="1"/>
    <col min="5895" max="5895" width="4.375" style="9" customWidth="1"/>
    <col min="5896" max="5896" width="1.5" style="9" customWidth="1"/>
    <col min="5897" max="5897" width="4.375" style="9" customWidth="1"/>
    <col min="5898" max="5901" width="8" style="9" customWidth="1"/>
    <col min="5902" max="6144" width="9" style="9"/>
    <col min="6145" max="6145" width="16.125" style="9" customWidth="1"/>
    <col min="6146" max="6146" width="6.625" style="9" customWidth="1"/>
    <col min="6147" max="6147" width="4.375" style="9" customWidth="1"/>
    <col min="6148" max="6148" width="1.5" style="9" customWidth="1"/>
    <col min="6149" max="6149" width="4.375" style="9" customWidth="1"/>
    <col min="6150" max="6150" width="2.75" style="9" customWidth="1"/>
    <col min="6151" max="6151" width="4.375" style="9" customWidth="1"/>
    <col min="6152" max="6152" width="1.5" style="9" customWidth="1"/>
    <col min="6153" max="6153" width="4.375" style="9" customWidth="1"/>
    <col min="6154" max="6157" width="8" style="9" customWidth="1"/>
    <col min="6158" max="6400" width="9" style="9"/>
    <col min="6401" max="6401" width="16.125" style="9" customWidth="1"/>
    <col min="6402" max="6402" width="6.625" style="9" customWidth="1"/>
    <col min="6403" max="6403" width="4.375" style="9" customWidth="1"/>
    <col min="6404" max="6404" width="1.5" style="9" customWidth="1"/>
    <col min="6405" max="6405" width="4.375" style="9" customWidth="1"/>
    <col min="6406" max="6406" width="2.75" style="9" customWidth="1"/>
    <col min="6407" max="6407" width="4.375" style="9" customWidth="1"/>
    <col min="6408" max="6408" width="1.5" style="9" customWidth="1"/>
    <col min="6409" max="6409" width="4.375" style="9" customWidth="1"/>
    <col min="6410" max="6413" width="8" style="9" customWidth="1"/>
    <col min="6414" max="6656" width="9" style="9"/>
    <col min="6657" max="6657" width="16.125" style="9" customWidth="1"/>
    <col min="6658" max="6658" width="6.625" style="9" customWidth="1"/>
    <col min="6659" max="6659" width="4.375" style="9" customWidth="1"/>
    <col min="6660" max="6660" width="1.5" style="9" customWidth="1"/>
    <col min="6661" max="6661" width="4.375" style="9" customWidth="1"/>
    <col min="6662" max="6662" width="2.75" style="9" customWidth="1"/>
    <col min="6663" max="6663" width="4.375" style="9" customWidth="1"/>
    <col min="6664" max="6664" width="1.5" style="9" customWidth="1"/>
    <col min="6665" max="6665" width="4.375" style="9" customWidth="1"/>
    <col min="6666" max="6669" width="8" style="9" customWidth="1"/>
    <col min="6670" max="6912" width="9" style="9"/>
    <col min="6913" max="6913" width="16.125" style="9" customWidth="1"/>
    <col min="6914" max="6914" width="6.625" style="9" customWidth="1"/>
    <col min="6915" max="6915" width="4.375" style="9" customWidth="1"/>
    <col min="6916" max="6916" width="1.5" style="9" customWidth="1"/>
    <col min="6917" max="6917" width="4.375" style="9" customWidth="1"/>
    <col min="6918" max="6918" width="2.75" style="9" customWidth="1"/>
    <col min="6919" max="6919" width="4.375" style="9" customWidth="1"/>
    <col min="6920" max="6920" width="1.5" style="9" customWidth="1"/>
    <col min="6921" max="6921" width="4.375" style="9" customWidth="1"/>
    <col min="6922" max="6925" width="8" style="9" customWidth="1"/>
    <col min="6926" max="7168" width="9" style="9"/>
    <col min="7169" max="7169" width="16.125" style="9" customWidth="1"/>
    <col min="7170" max="7170" width="6.625" style="9" customWidth="1"/>
    <col min="7171" max="7171" width="4.375" style="9" customWidth="1"/>
    <col min="7172" max="7172" width="1.5" style="9" customWidth="1"/>
    <col min="7173" max="7173" width="4.375" style="9" customWidth="1"/>
    <col min="7174" max="7174" width="2.75" style="9" customWidth="1"/>
    <col min="7175" max="7175" width="4.375" style="9" customWidth="1"/>
    <col min="7176" max="7176" width="1.5" style="9" customWidth="1"/>
    <col min="7177" max="7177" width="4.375" style="9" customWidth="1"/>
    <col min="7178" max="7181" width="8" style="9" customWidth="1"/>
    <col min="7182" max="7424" width="9" style="9"/>
    <col min="7425" max="7425" width="16.125" style="9" customWidth="1"/>
    <col min="7426" max="7426" width="6.625" style="9" customWidth="1"/>
    <col min="7427" max="7427" width="4.375" style="9" customWidth="1"/>
    <col min="7428" max="7428" width="1.5" style="9" customWidth="1"/>
    <col min="7429" max="7429" width="4.375" style="9" customWidth="1"/>
    <col min="7430" max="7430" width="2.75" style="9" customWidth="1"/>
    <col min="7431" max="7431" width="4.375" style="9" customWidth="1"/>
    <col min="7432" max="7432" width="1.5" style="9" customWidth="1"/>
    <col min="7433" max="7433" width="4.375" style="9" customWidth="1"/>
    <col min="7434" max="7437" width="8" style="9" customWidth="1"/>
    <col min="7438" max="7680" width="9" style="9"/>
    <col min="7681" max="7681" width="16.125" style="9" customWidth="1"/>
    <col min="7682" max="7682" width="6.625" style="9" customWidth="1"/>
    <col min="7683" max="7683" width="4.375" style="9" customWidth="1"/>
    <col min="7684" max="7684" width="1.5" style="9" customWidth="1"/>
    <col min="7685" max="7685" width="4.375" style="9" customWidth="1"/>
    <col min="7686" max="7686" width="2.75" style="9" customWidth="1"/>
    <col min="7687" max="7687" width="4.375" style="9" customWidth="1"/>
    <col min="7688" max="7688" width="1.5" style="9" customWidth="1"/>
    <col min="7689" max="7689" width="4.375" style="9" customWidth="1"/>
    <col min="7690" max="7693" width="8" style="9" customWidth="1"/>
    <col min="7694" max="7936" width="9" style="9"/>
    <col min="7937" max="7937" width="16.125" style="9" customWidth="1"/>
    <col min="7938" max="7938" width="6.625" style="9" customWidth="1"/>
    <col min="7939" max="7939" width="4.375" style="9" customWidth="1"/>
    <col min="7940" max="7940" width="1.5" style="9" customWidth="1"/>
    <col min="7941" max="7941" width="4.375" style="9" customWidth="1"/>
    <col min="7942" max="7942" width="2.75" style="9" customWidth="1"/>
    <col min="7943" max="7943" width="4.375" style="9" customWidth="1"/>
    <col min="7944" max="7944" width="1.5" style="9" customWidth="1"/>
    <col min="7945" max="7945" width="4.375" style="9" customWidth="1"/>
    <col min="7946" max="7949" width="8" style="9" customWidth="1"/>
    <col min="7950" max="8192" width="9" style="9"/>
    <col min="8193" max="8193" width="16.125" style="9" customWidth="1"/>
    <col min="8194" max="8194" width="6.625" style="9" customWidth="1"/>
    <col min="8195" max="8195" width="4.375" style="9" customWidth="1"/>
    <col min="8196" max="8196" width="1.5" style="9" customWidth="1"/>
    <col min="8197" max="8197" width="4.375" style="9" customWidth="1"/>
    <col min="8198" max="8198" width="2.75" style="9" customWidth="1"/>
    <col min="8199" max="8199" width="4.375" style="9" customWidth="1"/>
    <col min="8200" max="8200" width="1.5" style="9" customWidth="1"/>
    <col min="8201" max="8201" width="4.375" style="9" customWidth="1"/>
    <col min="8202" max="8205" width="8" style="9" customWidth="1"/>
    <col min="8206" max="8448" width="9" style="9"/>
    <col min="8449" max="8449" width="16.125" style="9" customWidth="1"/>
    <col min="8450" max="8450" width="6.625" style="9" customWidth="1"/>
    <col min="8451" max="8451" width="4.375" style="9" customWidth="1"/>
    <col min="8452" max="8452" width="1.5" style="9" customWidth="1"/>
    <col min="8453" max="8453" width="4.375" style="9" customWidth="1"/>
    <col min="8454" max="8454" width="2.75" style="9" customWidth="1"/>
    <col min="8455" max="8455" width="4.375" style="9" customWidth="1"/>
    <col min="8456" max="8456" width="1.5" style="9" customWidth="1"/>
    <col min="8457" max="8457" width="4.375" style="9" customWidth="1"/>
    <col min="8458" max="8461" width="8" style="9" customWidth="1"/>
    <col min="8462" max="8704" width="9" style="9"/>
    <col min="8705" max="8705" width="16.125" style="9" customWidth="1"/>
    <col min="8706" max="8706" width="6.625" style="9" customWidth="1"/>
    <col min="8707" max="8707" width="4.375" style="9" customWidth="1"/>
    <col min="8708" max="8708" width="1.5" style="9" customWidth="1"/>
    <col min="8709" max="8709" width="4.375" style="9" customWidth="1"/>
    <col min="8710" max="8710" width="2.75" style="9" customWidth="1"/>
    <col min="8711" max="8711" width="4.375" style="9" customWidth="1"/>
    <col min="8712" max="8712" width="1.5" style="9" customWidth="1"/>
    <col min="8713" max="8713" width="4.375" style="9" customWidth="1"/>
    <col min="8714" max="8717" width="8" style="9" customWidth="1"/>
    <col min="8718" max="8960" width="9" style="9"/>
    <col min="8961" max="8961" width="16.125" style="9" customWidth="1"/>
    <col min="8962" max="8962" width="6.625" style="9" customWidth="1"/>
    <col min="8963" max="8963" width="4.375" style="9" customWidth="1"/>
    <col min="8964" max="8964" width="1.5" style="9" customWidth="1"/>
    <col min="8965" max="8965" width="4.375" style="9" customWidth="1"/>
    <col min="8966" max="8966" width="2.75" style="9" customWidth="1"/>
    <col min="8967" max="8967" width="4.375" style="9" customWidth="1"/>
    <col min="8968" max="8968" width="1.5" style="9" customWidth="1"/>
    <col min="8969" max="8969" width="4.375" style="9" customWidth="1"/>
    <col min="8970" max="8973" width="8" style="9" customWidth="1"/>
    <col min="8974" max="9216" width="9" style="9"/>
    <col min="9217" max="9217" width="16.125" style="9" customWidth="1"/>
    <col min="9218" max="9218" width="6.625" style="9" customWidth="1"/>
    <col min="9219" max="9219" width="4.375" style="9" customWidth="1"/>
    <col min="9220" max="9220" width="1.5" style="9" customWidth="1"/>
    <col min="9221" max="9221" width="4.375" style="9" customWidth="1"/>
    <col min="9222" max="9222" width="2.75" style="9" customWidth="1"/>
    <col min="9223" max="9223" width="4.375" style="9" customWidth="1"/>
    <col min="9224" max="9224" width="1.5" style="9" customWidth="1"/>
    <col min="9225" max="9225" width="4.375" style="9" customWidth="1"/>
    <col min="9226" max="9229" width="8" style="9" customWidth="1"/>
    <col min="9230" max="9472" width="9" style="9"/>
    <col min="9473" max="9473" width="16.125" style="9" customWidth="1"/>
    <col min="9474" max="9474" width="6.625" style="9" customWidth="1"/>
    <col min="9475" max="9475" width="4.375" style="9" customWidth="1"/>
    <col min="9476" max="9476" width="1.5" style="9" customWidth="1"/>
    <col min="9477" max="9477" width="4.375" style="9" customWidth="1"/>
    <col min="9478" max="9478" width="2.75" style="9" customWidth="1"/>
    <col min="9479" max="9479" width="4.375" style="9" customWidth="1"/>
    <col min="9480" max="9480" width="1.5" style="9" customWidth="1"/>
    <col min="9481" max="9481" width="4.375" style="9" customWidth="1"/>
    <col min="9482" max="9485" width="8" style="9" customWidth="1"/>
    <col min="9486" max="9728" width="9" style="9"/>
    <col min="9729" max="9729" width="16.125" style="9" customWidth="1"/>
    <col min="9730" max="9730" width="6.625" style="9" customWidth="1"/>
    <col min="9731" max="9731" width="4.375" style="9" customWidth="1"/>
    <col min="9732" max="9732" width="1.5" style="9" customWidth="1"/>
    <col min="9733" max="9733" width="4.375" style="9" customWidth="1"/>
    <col min="9734" max="9734" width="2.75" style="9" customWidth="1"/>
    <col min="9735" max="9735" width="4.375" style="9" customWidth="1"/>
    <col min="9736" max="9736" width="1.5" style="9" customWidth="1"/>
    <col min="9737" max="9737" width="4.375" style="9" customWidth="1"/>
    <col min="9738" max="9741" width="8" style="9" customWidth="1"/>
    <col min="9742" max="9984" width="9" style="9"/>
    <col min="9985" max="9985" width="16.125" style="9" customWidth="1"/>
    <col min="9986" max="9986" width="6.625" style="9" customWidth="1"/>
    <col min="9987" max="9987" width="4.375" style="9" customWidth="1"/>
    <col min="9988" max="9988" width="1.5" style="9" customWidth="1"/>
    <col min="9989" max="9989" width="4.375" style="9" customWidth="1"/>
    <col min="9990" max="9990" width="2.75" style="9" customWidth="1"/>
    <col min="9991" max="9991" width="4.375" style="9" customWidth="1"/>
    <col min="9992" max="9992" width="1.5" style="9" customWidth="1"/>
    <col min="9993" max="9993" width="4.375" style="9" customWidth="1"/>
    <col min="9994" max="9997" width="8" style="9" customWidth="1"/>
    <col min="9998" max="10240" width="9" style="9"/>
    <col min="10241" max="10241" width="16.125" style="9" customWidth="1"/>
    <col min="10242" max="10242" width="6.625" style="9" customWidth="1"/>
    <col min="10243" max="10243" width="4.375" style="9" customWidth="1"/>
    <col min="10244" max="10244" width="1.5" style="9" customWidth="1"/>
    <col min="10245" max="10245" width="4.375" style="9" customWidth="1"/>
    <col min="10246" max="10246" width="2.75" style="9" customWidth="1"/>
    <col min="10247" max="10247" width="4.375" style="9" customWidth="1"/>
    <col min="10248" max="10248" width="1.5" style="9" customWidth="1"/>
    <col min="10249" max="10249" width="4.375" style="9" customWidth="1"/>
    <col min="10250" max="10253" width="8" style="9" customWidth="1"/>
    <col min="10254" max="10496" width="9" style="9"/>
    <col min="10497" max="10497" width="16.125" style="9" customWidth="1"/>
    <col min="10498" max="10498" width="6.625" style="9" customWidth="1"/>
    <col min="10499" max="10499" width="4.375" style="9" customWidth="1"/>
    <col min="10500" max="10500" width="1.5" style="9" customWidth="1"/>
    <col min="10501" max="10501" width="4.375" style="9" customWidth="1"/>
    <col min="10502" max="10502" width="2.75" style="9" customWidth="1"/>
    <col min="10503" max="10503" width="4.375" style="9" customWidth="1"/>
    <col min="10504" max="10504" width="1.5" style="9" customWidth="1"/>
    <col min="10505" max="10505" width="4.375" style="9" customWidth="1"/>
    <col min="10506" max="10509" width="8" style="9" customWidth="1"/>
    <col min="10510" max="10752" width="9" style="9"/>
    <col min="10753" max="10753" width="16.125" style="9" customWidth="1"/>
    <col min="10754" max="10754" width="6.625" style="9" customWidth="1"/>
    <col min="10755" max="10755" width="4.375" style="9" customWidth="1"/>
    <col min="10756" max="10756" width="1.5" style="9" customWidth="1"/>
    <col min="10757" max="10757" width="4.375" style="9" customWidth="1"/>
    <col min="10758" max="10758" width="2.75" style="9" customWidth="1"/>
    <col min="10759" max="10759" width="4.375" style="9" customWidth="1"/>
    <col min="10760" max="10760" width="1.5" style="9" customWidth="1"/>
    <col min="10761" max="10761" width="4.375" style="9" customWidth="1"/>
    <col min="10762" max="10765" width="8" style="9" customWidth="1"/>
    <col min="10766" max="11008" width="9" style="9"/>
    <col min="11009" max="11009" width="16.125" style="9" customWidth="1"/>
    <col min="11010" max="11010" width="6.625" style="9" customWidth="1"/>
    <col min="11011" max="11011" width="4.375" style="9" customWidth="1"/>
    <col min="11012" max="11012" width="1.5" style="9" customWidth="1"/>
    <col min="11013" max="11013" width="4.375" style="9" customWidth="1"/>
    <col min="11014" max="11014" width="2.75" style="9" customWidth="1"/>
    <col min="11015" max="11015" width="4.375" style="9" customWidth="1"/>
    <col min="11016" max="11016" width="1.5" style="9" customWidth="1"/>
    <col min="11017" max="11017" width="4.375" style="9" customWidth="1"/>
    <col min="11018" max="11021" width="8" style="9" customWidth="1"/>
    <col min="11022" max="11264" width="9" style="9"/>
    <col min="11265" max="11265" width="16.125" style="9" customWidth="1"/>
    <col min="11266" max="11266" width="6.625" style="9" customWidth="1"/>
    <col min="11267" max="11267" width="4.375" style="9" customWidth="1"/>
    <col min="11268" max="11268" width="1.5" style="9" customWidth="1"/>
    <col min="11269" max="11269" width="4.375" style="9" customWidth="1"/>
    <col min="11270" max="11270" width="2.75" style="9" customWidth="1"/>
    <col min="11271" max="11271" width="4.375" style="9" customWidth="1"/>
    <col min="11272" max="11272" width="1.5" style="9" customWidth="1"/>
    <col min="11273" max="11273" width="4.375" style="9" customWidth="1"/>
    <col min="11274" max="11277" width="8" style="9" customWidth="1"/>
    <col min="11278" max="11520" width="9" style="9"/>
    <col min="11521" max="11521" width="16.125" style="9" customWidth="1"/>
    <col min="11522" max="11522" width="6.625" style="9" customWidth="1"/>
    <col min="11523" max="11523" width="4.375" style="9" customWidth="1"/>
    <col min="11524" max="11524" width="1.5" style="9" customWidth="1"/>
    <col min="11525" max="11525" width="4.375" style="9" customWidth="1"/>
    <col min="11526" max="11526" width="2.75" style="9" customWidth="1"/>
    <col min="11527" max="11527" width="4.375" style="9" customWidth="1"/>
    <col min="11528" max="11528" width="1.5" style="9" customWidth="1"/>
    <col min="11529" max="11529" width="4.375" style="9" customWidth="1"/>
    <col min="11530" max="11533" width="8" style="9" customWidth="1"/>
    <col min="11534" max="11776" width="9" style="9"/>
    <col min="11777" max="11777" width="16.125" style="9" customWidth="1"/>
    <col min="11778" max="11778" width="6.625" style="9" customWidth="1"/>
    <col min="11779" max="11779" width="4.375" style="9" customWidth="1"/>
    <col min="11780" max="11780" width="1.5" style="9" customWidth="1"/>
    <col min="11781" max="11781" width="4.375" style="9" customWidth="1"/>
    <col min="11782" max="11782" width="2.75" style="9" customWidth="1"/>
    <col min="11783" max="11783" width="4.375" style="9" customWidth="1"/>
    <col min="11784" max="11784" width="1.5" style="9" customWidth="1"/>
    <col min="11785" max="11785" width="4.375" style="9" customWidth="1"/>
    <col min="11786" max="11789" width="8" style="9" customWidth="1"/>
    <col min="11790" max="12032" width="9" style="9"/>
    <col min="12033" max="12033" width="16.125" style="9" customWidth="1"/>
    <col min="12034" max="12034" width="6.625" style="9" customWidth="1"/>
    <col min="12035" max="12035" width="4.375" style="9" customWidth="1"/>
    <col min="12036" max="12036" width="1.5" style="9" customWidth="1"/>
    <col min="12037" max="12037" width="4.375" style="9" customWidth="1"/>
    <col min="12038" max="12038" width="2.75" style="9" customWidth="1"/>
    <col min="12039" max="12039" width="4.375" style="9" customWidth="1"/>
    <col min="12040" max="12040" width="1.5" style="9" customWidth="1"/>
    <col min="12041" max="12041" width="4.375" style="9" customWidth="1"/>
    <col min="12042" max="12045" width="8" style="9" customWidth="1"/>
    <col min="12046" max="12288" width="9" style="9"/>
    <col min="12289" max="12289" width="16.125" style="9" customWidth="1"/>
    <col min="12290" max="12290" width="6.625" style="9" customWidth="1"/>
    <col min="12291" max="12291" width="4.375" style="9" customWidth="1"/>
    <col min="12292" max="12292" width="1.5" style="9" customWidth="1"/>
    <col min="12293" max="12293" width="4.375" style="9" customWidth="1"/>
    <col min="12294" max="12294" width="2.75" style="9" customWidth="1"/>
    <col min="12295" max="12295" width="4.375" style="9" customWidth="1"/>
    <col min="12296" max="12296" width="1.5" style="9" customWidth="1"/>
    <col min="12297" max="12297" width="4.375" style="9" customWidth="1"/>
    <col min="12298" max="12301" width="8" style="9" customWidth="1"/>
    <col min="12302" max="12544" width="9" style="9"/>
    <col min="12545" max="12545" width="16.125" style="9" customWidth="1"/>
    <col min="12546" max="12546" width="6.625" style="9" customWidth="1"/>
    <col min="12547" max="12547" width="4.375" style="9" customWidth="1"/>
    <col min="12548" max="12548" width="1.5" style="9" customWidth="1"/>
    <col min="12549" max="12549" width="4.375" style="9" customWidth="1"/>
    <col min="12550" max="12550" width="2.75" style="9" customWidth="1"/>
    <col min="12551" max="12551" width="4.375" style="9" customWidth="1"/>
    <col min="12552" max="12552" width="1.5" style="9" customWidth="1"/>
    <col min="12553" max="12553" width="4.375" style="9" customWidth="1"/>
    <col min="12554" max="12557" width="8" style="9" customWidth="1"/>
    <col min="12558" max="12800" width="9" style="9"/>
    <col min="12801" max="12801" width="16.125" style="9" customWidth="1"/>
    <col min="12802" max="12802" width="6.625" style="9" customWidth="1"/>
    <col min="12803" max="12803" width="4.375" style="9" customWidth="1"/>
    <col min="12804" max="12804" width="1.5" style="9" customWidth="1"/>
    <col min="12805" max="12805" width="4.375" style="9" customWidth="1"/>
    <col min="12806" max="12806" width="2.75" style="9" customWidth="1"/>
    <col min="12807" max="12807" width="4.375" style="9" customWidth="1"/>
    <col min="12808" max="12808" width="1.5" style="9" customWidth="1"/>
    <col min="12809" max="12809" width="4.375" style="9" customWidth="1"/>
    <col min="12810" max="12813" width="8" style="9" customWidth="1"/>
    <col min="12814" max="13056" width="9" style="9"/>
    <col min="13057" max="13057" width="16.125" style="9" customWidth="1"/>
    <col min="13058" max="13058" width="6.625" style="9" customWidth="1"/>
    <col min="13059" max="13059" width="4.375" style="9" customWidth="1"/>
    <col min="13060" max="13060" width="1.5" style="9" customWidth="1"/>
    <col min="13061" max="13061" width="4.375" style="9" customWidth="1"/>
    <col min="13062" max="13062" width="2.75" style="9" customWidth="1"/>
    <col min="13063" max="13063" width="4.375" style="9" customWidth="1"/>
    <col min="13064" max="13064" width="1.5" style="9" customWidth="1"/>
    <col min="13065" max="13065" width="4.375" style="9" customWidth="1"/>
    <col min="13066" max="13069" width="8" style="9" customWidth="1"/>
    <col min="13070" max="13312" width="9" style="9"/>
    <col min="13313" max="13313" width="16.125" style="9" customWidth="1"/>
    <col min="13314" max="13314" width="6.625" style="9" customWidth="1"/>
    <col min="13315" max="13315" width="4.375" style="9" customWidth="1"/>
    <col min="13316" max="13316" width="1.5" style="9" customWidth="1"/>
    <col min="13317" max="13317" width="4.375" style="9" customWidth="1"/>
    <col min="13318" max="13318" width="2.75" style="9" customWidth="1"/>
    <col min="13319" max="13319" width="4.375" style="9" customWidth="1"/>
    <col min="13320" max="13320" width="1.5" style="9" customWidth="1"/>
    <col min="13321" max="13321" width="4.375" style="9" customWidth="1"/>
    <col min="13322" max="13325" width="8" style="9" customWidth="1"/>
    <col min="13326" max="13568" width="9" style="9"/>
    <col min="13569" max="13569" width="16.125" style="9" customWidth="1"/>
    <col min="13570" max="13570" width="6.625" style="9" customWidth="1"/>
    <col min="13571" max="13571" width="4.375" style="9" customWidth="1"/>
    <col min="13572" max="13572" width="1.5" style="9" customWidth="1"/>
    <col min="13573" max="13573" width="4.375" style="9" customWidth="1"/>
    <col min="13574" max="13574" width="2.75" style="9" customWidth="1"/>
    <col min="13575" max="13575" width="4.375" style="9" customWidth="1"/>
    <col min="13576" max="13576" width="1.5" style="9" customWidth="1"/>
    <col min="13577" max="13577" width="4.375" style="9" customWidth="1"/>
    <col min="13578" max="13581" width="8" style="9" customWidth="1"/>
    <col min="13582" max="13824" width="9" style="9"/>
    <col min="13825" max="13825" width="16.125" style="9" customWidth="1"/>
    <col min="13826" max="13826" width="6.625" style="9" customWidth="1"/>
    <col min="13827" max="13827" width="4.375" style="9" customWidth="1"/>
    <col min="13828" max="13828" width="1.5" style="9" customWidth="1"/>
    <col min="13829" max="13829" width="4.375" style="9" customWidth="1"/>
    <col min="13830" max="13830" width="2.75" style="9" customWidth="1"/>
    <col min="13831" max="13831" width="4.375" style="9" customWidth="1"/>
    <col min="13832" max="13832" width="1.5" style="9" customWidth="1"/>
    <col min="13833" max="13833" width="4.375" style="9" customWidth="1"/>
    <col min="13834" max="13837" width="8" style="9" customWidth="1"/>
    <col min="13838" max="14080" width="9" style="9"/>
    <col min="14081" max="14081" width="16.125" style="9" customWidth="1"/>
    <col min="14082" max="14082" width="6.625" style="9" customWidth="1"/>
    <col min="14083" max="14083" width="4.375" style="9" customWidth="1"/>
    <col min="14084" max="14084" width="1.5" style="9" customWidth="1"/>
    <col min="14085" max="14085" width="4.375" style="9" customWidth="1"/>
    <col min="14086" max="14086" width="2.75" style="9" customWidth="1"/>
    <col min="14087" max="14087" width="4.375" style="9" customWidth="1"/>
    <col min="14088" max="14088" width="1.5" style="9" customWidth="1"/>
    <col min="14089" max="14089" width="4.375" style="9" customWidth="1"/>
    <col min="14090" max="14093" width="8" style="9" customWidth="1"/>
    <col min="14094" max="14336" width="9" style="9"/>
    <col min="14337" max="14337" width="16.125" style="9" customWidth="1"/>
    <col min="14338" max="14338" width="6.625" style="9" customWidth="1"/>
    <col min="14339" max="14339" width="4.375" style="9" customWidth="1"/>
    <col min="14340" max="14340" width="1.5" style="9" customWidth="1"/>
    <col min="14341" max="14341" width="4.375" style="9" customWidth="1"/>
    <col min="14342" max="14342" width="2.75" style="9" customWidth="1"/>
    <col min="14343" max="14343" width="4.375" style="9" customWidth="1"/>
    <col min="14344" max="14344" width="1.5" style="9" customWidth="1"/>
    <col min="14345" max="14345" width="4.375" style="9" customWidth="1"/>
    <col min="14346" max="14349" width="8" style="9" customWidth="1"/>
    <col min="14350" max="14592" width="9" style="9"/>
    <col min="14593" max="14593" width="16.125" style="9" customWidth="1"/>
    <col min="14594" max="14594" width="6.625" style="9" customWidth="1"/>
    <col min="14595" max="14595" width="4.375" style="9" customWidth="1"/>
    <col min="14596" max="14596" width="1.5" style="9" customWidth="1"/>
    <col min="14597" max="14597" width="4.375" style="9" customWidth="1"/>
    <col min="14598" max="14598" width="2.75" style="9" customWidth="1"/>
    <col min="14599" max="14599" width="4.375" style="9" customWidth="1"/>
    <col min="14600" max="14600" width="1.5" style="9" customWidth="1"/>
    <col min="14601" max="14601" width="4.375" style="9" customWidth="1"/>
    <col min="14602" max="14605" width="8" style="9" customWidth="1"/>
    <col min="14606" max="14848" width="9" style="9"/>
    <col min="14849" max="14849" width="16.125" style="9" customWidth="1"/>
    <col min="14850" max="14850" width="6.625" style="9" customWidth="1"/>
    <col min="14851" max="14851" width="4.375" style="9" customWidth="1"/>
    <col min="14852" max="14852" width="1.5" style="9" customWidth="1"/>
    <col min="14853" max="14853" width="4.375" style="9" customWidth="1"/>
    <col min="14854" max="14854" width="2.75" style="9" customWidth="1"/>
    <col min="14855" max="14855" width="4.375" style="9" customWidth="1"/>
    <col min="14856" max="14856" width="1.5" style="9" customWidth="1"/>
    <col min="14857" max="14857" width="4.375" style="9" customWidth="1"/>
    <col min="14858" max="14861" width="8" style="9" customWidth="1"/>
    <col min="14862" max="15104" width="9" style="9"/>
    <col min="15105" max="15105" width="16.125" style="9" customWidth="1"/>
    <col min="15106" max="15106" width="6.625" style="9" customWidth="1"/>
    <col min="15107" max="15107" width="4.375" style="9" customWidth="1"/>
    <col min="15108" max="15108" width="1.5" style="9" customWidth="1"/>
    <col min="15109" max="15109" width="4.375" style="9" customWidth="1"/>
    <col min="15110" max="15110" width="2.75" style="9" customWidth="1"/>
    <col min="15111" max="15111" width="4.375" style="9" customWidth="1"/>
    <col min="15112" max="15112" width="1.5" style="9" customWidth="1"/>
    <col min="15113" max="15113" width="4.375" style="9" customWidth="1"/>
    <col min="15114" max="15117" width="8" style="9" customWidth="1"/>
    <col min="15118" max="15360" width="9" style="9"/>
    <col min="15361" max="15361" width="16.125" style="9" customWidth="1"/>
    <col min="15362" max="15362" width="6.625" style="9" customWidth="1"/>
    <col min="15363" max="15363" width="4.375" style="9" customWidth="1"/>
    <col min="15364" max="15364" width="1.5" style="9" customWidth="1"/>
    <col min="15365" max="15365" width="4.375" style="9" customWidth="1"/>
    <col min="15366" max="15366" width="2.75" style="9" customWidth="1"/>
    <col min="15367" max="15367" width="4.375" style="9" customWidth="1"/>
    <col min="15368" max="15368" width="1.5" style="9" customWidth="1"/>
    <col min="15369" max="15369" width="4.375" style="9" customWidth="1"/>
    <col min="15370" max="15373" width="8" style="9" customWidth="1"/>
    <col min="15374" max="15616" width="9" style="9"/>
    <col min="15617" max="15617" width="16.125" style="9" customWidth="1"/>
    <col min="15618" max="15618" width="6.625" style="9" customWidth="1"/>
    <col min="15619" max="15619" width="4.375" style="9" customWidth="1"/>
    <col min="15620" max="15620" width="1.5" style="9" customWidth="1"/>
    <col min="15621" max="15621" width="4.375" style="9" customWidth="1"/>
    <col min="15622" max="15622" width="2.75" style="9" customWidth="1"/>
    <col min="15623" max="15623" width="4.375" style="9" customWidth="1"/>
    <col min="15624" max="15624" width="1.5" style="9" customWidth="1"/>
    <col min="15625" max="15625" width="4.375" style="9" customWidth="1"/>
    <col min="15626" max="15629" width="8" style="9" customWidth="1"/>
    <col min="15630" max="15872" width="9" style="9"/>
    <col min="15873" max="15873" width="16.125" style="9" customWidth="1"/>
    <col min="15874" max="15874" width="6.625" style="9" customWidth="1"/>
    <col min="15875" max="15875" width="4.375" style="9" customWidth="1"/>
    <col min="15876" max="15876" width="1.5" style="9" customWidth="1"/>
    <col min="15877" max="15877" width="4.375" style="9" customWidth="1"/>
    <col min="15878" max="15878" width="2.75" style="9" customWidth="1"/>
    <col min="15879" max="15879" width="4.375" style="9" customWidth="1"/>
    <col min="15880" max="15880" width="1.5" style="9" customWidth="1"/>
    <col min="15881" max="15881" width="4.375" style="9" customWidth="1"/>
    <col min="15882" max="15885" width="8" style="9" customWidth="1"/>
    <col min="15886" max="16128" width="9" style="9"/>
    <col min="16129" max="16129" width="16.125" style="9" customWidth="1"/>
    <col min="16130" max="16130" width="6.625" style="9" customWidth="1"/>
    <col min="16131" max="16131" width="4.375" style="9" customWidth="1"/>
    <col min="16132" max="16132" width="1.5" style="9" customWidth="1"/>
    <col min="16133" max="16133" width="4.375" style="9" customWidth="1"/>
    <col min="16134" max="16134" width="2.75" style="9" customWidth="1"/>
    <col min="16135" max="16135" width="4.375" style="9" customWidth="1"/>
    <col min="16136" max="16136" width="1.5" style="9" customWidth="1"/>
    <col min="16137" max="16137" width="4.375" style="9" customWidth="1"/>
    <col min="16138" max="16141" width="8" style="9" customWidth="1"/>
    <col min="16142" max="16384" width="9" style="9"/>
  </cols>
  <sheetData>
    <row r="1" spans="1:15">
      <c r="A1" s="9" t="s">
        <v>176</v>
      </c>
    </row>
    <row r="2" spans="1:15" ht="27" customHeight="1">
      <c r="A2" s="328" t="s">
        <v>98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110" t="s">
        <v>172</v>
      </c>
    </row>
    <row r="4" spans="1:15">
      <c r="I4" s="329" t="s">
        <v>177</v>
      </c>
      <c r="J4" s="329"/>
      <c r="K4" s="329" t="s">
        <v>99</v>
      </c>
      <c r="L4" s="329"/>
      <c r="M4" s="329"/>
      <c r="N4" s="329"/>
    </row>
    <row r="5" spans="1:15" ht="32.25" customHeight="1">
      <c r="I5" s="329"/>
      <c r="J5" s="329"/>
      <c r="K5" s="329"/>
      <c r="L5" s="329"/>
      <c r="M5" s="329"/>
      <c r="N5" s="329"/>
    </row>
    <row r="7" spans="1:15" s="11" customFormat="1" ht="30" customHeight="1" thickBot="1">
      <c r="A7" s="330" t="s">
        <v>100</v>
      </c>
      <c r="B7" s="330"/>
      <c r="C7" s="331" t="s">
        <v>101</v>
      </c>
      <c r="D7" s="331"/>
      <c r="E7" s="331"/>
      <c r="F7" s="331"/>
      <c r="G7" s="331"/>
      <c r="H7" s="331"/>
      <c r="I7" s="331"/>
      <c r="J7" s="10" t="s">
        <v>102</v>
      </c>
      <c r="K7" s="58" t="s">
        <v>103</v>
      </c>
      <c r="L7" s="59" t="s">
        <v>104</v>
      </c>
      <c r="M7" s="60" t="s">
        <v>105</v>
      </c>
      <c r="N7" s="61" t="s">
        <v>106</v>
      </c>
      <c r="O7" s="111"/>
    </row>
    <row r="8" spans="1:15" ht="18.75" customHeight="1" thickTop="1">
      <c r="A8" s="62" t="s">
        <v>107</v>
      </c>
      <c r="B8" s="63" t="s">
        <v>108</v>
      </c>
      <c r="C8" s="64"/>
      <c r="D8" s="65" t="s">
        <v>109</v>
      </c>
      <c r="E8" s="65"/>
      <c r="F8" s="65" t="s">
        <v>110</v>
      </c>
      <c r="G8" s="65"/>
      <c r="H8" s="65" t="s">
        <v>111</v>
      </c>
      <c r="I8" s="66"/>
      <c r="J8" s="332"/>
      <c r="K8" s="332">
        <f>SUM(J8)</f>
        <v>0</v>
      </c>
      <c r="L8" s="333"/>
      <c r="M8" s="334"/>
      <c r="N8" s="335"/>
      <c r="O8" s="110" t="s">
        <v>227</v>
      </c>
    </row>
    <row r="9" spans="1:15" ht="45" customHeight="1">
      <c r="A9" s="319" t="s">
        <v>112</v>
      </c>
      <c r="B9" s="320"/>
      <c r="C9" s="320"/>
      <c r="D9" s="320"/>
      <c r="E9" s="320"/>
      <c r="F9" s="320"/>
      <c r="G9" s="320"/>
      <c r="H9" s="320"/>
      <c r="I9" s="321"/>
      <c r="J9" s="323"/>
      <c r="K9" s="323"/>
      <c r="L9" s="325"/>
      <c r="M9" s="327"/>
      <c r="N9" s="318"/>
      <c r="O9" s="110" t="s">
        <v>186</v>
      </c>
    </row>
    <row r="10" spans="1:15" ht="18.75" customHeight="1">
      <c r="A10" s="62" t="s">
        <v>107</v>
      </c>
      <c r="B10" s="63" t="s">
        <v>113</v>
      </c>
      <c r="C10" s="67"/>
      <c r="D10" s="68" t="s">
        <v>114</v>
      </c>
      <c r="E10" s="68"/>
      <c r="F10" s="68" t="s">
        <v>115</v>
      </c>
      <c r="G10" s="68"/>
      <c r="H10" s="68" t="s">
        <v>114</v>
      </c>
      <c r="I10" s="69"/>
      <c r="J10" s="322"/>
      <c r="K10" s="322">
        <f>SUM(K8+J10)</f>
        <v>0</v>
      </c>
      <c r="L10" s="324"/>
      <c r="M10" s="326"/>
      <c r="N10" s="317"/>
    </row>
    <row r="11" spans="1:15" ht="45" customHeight="1">
      <c r="A11" s="319" t="s">
        <v>112</v>
      </c>
      <c r="B11" s="320"/>
      <c r="C11" s="320"/>
      <c r="D11" s="320"/>
      <c r="E11" s="320"/>
      <c r="F11" s="320"/>
      <c r="G11" s="320"/>
      <c r="H11" s="320"/>
      <c r="I11" s="321"/>
      <c r="J11" s="323"/>
      <c r="K11" s="323"/>
      <c r="L11" s="325"/>
      <c r="M11" s="327"/>
      <c r="N11" s="318"/>
    </row>
    <row r="12" spans="1:15" ht="18.75" customHeight="1">
      <c r="A12" s="62" t="s">
        <v>107</v>
      </c>
      <c r="B12" s="63" t="s">
        <v>113</v>
      </c>
      <c r="C12" s="67"/>
      <c r="D12" s="68" t="s">
        <v>114</v>
      </c>
      <c r="E12" s="68"/>
      <c r="F12" s="68" t="s">
        <v>115</v>
      </c>
      <c r="G12" s="68"/>
      <c r="H12" s="68" t="s">
        <v>114</v>
      </c>
      <c r="I12" s="69"/>
      <c r="J12" s="322"/>
      <c r="K12" s="322">
        <f>SUM(K10+J12)</f>
        <v>0</v>
      </c>
      <c r="L12" s="324"/>
      <c r="M12" s="326"/>
      <c r="N12" s="317"/>
    </row>
    <row r="13" spans="1:15" ht="45" customHeight="1">
      <c r="A13" s="319" t="s">
        <v>112</v>
      </c>
      <c r="B13" s="320"/>
      <c r="C13" s="320"/>
      <c r="D13" s="320"/>
      <c r="E13" s="320"/>
      <c r="F13" s="320"/>
      <c r="G13" s="320"/>
      <c r="H13" s="320"/>
      <c r="I13" s="321"/>
      <c r="J13" s="323"/>
      <c r="K13" s="323"/>
      <c r="L13" s="325"/>
      <c r="M13" s="327"/>
      <c r="N13" s="318"/>
    </row>
    <row r="14" spans="1:15" ht="18.75" customHeight="1">
      <c r="A14" s="62" t="s">
        <v>107</v>
      </c>
      <c r="B14" s="63" t="s">
        <v>113</v>
      </c>
      <c r="C14" s="67"/>
      <c r="D14" s="68" t="s">
        <v>114</v>
      </c>
      <c r="E14" s="68"/>
      <c r="F14" s="68" t="s">
        <v>115</v>
      </c>
      <c r="G14" s="68"/>
      <c r="H14" s="68" t="s">
        <v>114</v>
      </c>
      <c r="I14" s="69"/>
      <c r="J14" s="322"/>
      <c r="K14" s="322">
        <f>SUM(K12+J14)</f>
        <v>0</v>
      </c>
      <c r="L14" s="324"/>
      <c r="M14" s="326"/>
      <c r="N14" s="317"/>
    </row>
    <row r="15" spans="1:15" ht="45" customHeight="1">
      <c r="A15" s="319" t="s">
        <v>112</v>
      </c>
      <c r="B15" s="320"/>
      <c r="C15" s="320"/>
      <c r="D15" s="320"/>
      <c r="E15" s="320"/>
      <c r="F15" s="320"/>
      <c r="G15" s="320"/>
      <c r="H15" s="320"/>
      <c r="I15" s="321"/>
      <c r="J15" s="323"/>
      <c r="K15" s="323"/>
      <c r="L15" s="325"/>
      <c r="M15" s="327"/>
      <c r="N15" s="318"/>
    </row>
    <row r="16" spans="1:15" ht="18.75" customHeight="1">
      <c r="A16" s="62" t="s">
        <v>107</v>
      </c>
      <c r="B16" s="63" t="s">
        <v>113</v>
      </c>
      <c r="C16" s="67"/>
      <c r="D16" s="68" t="s">
        <v>114</v>
      </c>
      <c r="E16" s="68"/>
      <c r="F16" s="68" t="s">
        <v>115</v>
      </c>
      <c r="G16" s="68"/>
      <c r="H16" s="68" t="s">
        <v>114</v>
      </c>
      <c r="I16" s="69"/>
      <c r="J16" s="322"/>
      <c r="K16" s="322">
        <f>SUM(K14+J16)</f>
        <v>0</v>
      </c>
      <c r="L16" s="324"/>
      <c r="M16" s="326"/>
      <c r="N16" s="317"/>
    </row>
    <row r="17" spans="1:14" ht="45" customHeight="1">
      <c r="A17" s="319" t="s">
        <v>112</v>
      </c>
      <c r="B17" s="320"/>
      <c r="C17" s="320"/>
      <c r="D17" s="320"/>
      <c r="E17" s="320"/>
      <c r="F17" s="320"/>
      <c r="G17" s="320"/>
      <c r="H17" s="320"/>
      <c r="I17" s="321"/>
      <c r="J17" s="323"/>
      <c r="K17" s="323"/>
      <c r="L17" s="325"/>
      <c r="M17" s="327"/>
      <c r="N17" s="318"/>
    </row>
    <row r="18" spans="1:14" ht="18.75" customHeight="1">
      <c r="A18" s="62" t="s">
        <v>107</v>
      </c>
      <c r="B18" s="63" t="s">
        <v>113</v>
      </c>
      <c r="C18" s="67"/>
      <c r="D18" s="68" t="s">
        <v>114</v>
      </c>
      <c r="E18" s="68"/>
      <c r="F18" s="68" t="s">
        <v>115</v>
      </c>
      <c r="G18" s="68"/>
      <c r="H18" s="68" t="s">
        <v>114</v>
      </c>
      <c r="I18" s="69"/>
      <c r="J18" s="322"/>
      <c r="K18" s="322">
        <f>SUM(K16+J18)</f>
        <v>0</v>
      </c>
      <c r="L18" s="324"/>
      <c r="M18" s="326"/>
      <c r="N18" s="317"/>
    </row>
    <row r="19" spans="1:14" ht="45" customHeight="1">
      <c r="A19" s="319" t="s">
        <v>112</v>
      </c>
      <c r="B19" s="320"/>
      <c r="C19" s="320"/>
      <c r="D19" s="320"/>
      <c r="E19" s="320"/>
      <c r="F19" s="320"/>
      <c r="G19" s="320"/>
      <c r="H19" s="320"/>
      <c r="I19" s="321"/>
      <c r="J19" s="323"/>
      <c r="K19" s="323"/>
      <c r="L19" s="325"/>
      <c r="M19" s="327"/>
      <c r="N19" s="318"/>
    </row>
    <row r="20" spans="1:14" ht="18.75" customHeight="1">
      <c r="A20" s="62" t="s">
        <v>107</v>
      </c>
      <c r="B20" s="63" t="s">
        <v>113</v>
      </c>
      <c r="C20" s="67"/>
      <c r="D20" s="68" t="s">
        <v>114</v>
      </c>
      <c r="E20" s="68"/>
      <c r="F20" s="68" t="s">
        <v>115</v>
      </c>
      <c r="G20" s="68"/>
      <c r="H20" s="68" t="s">
        <v>114</v>
      </c>
      <c r="I20" s="69"/>
      <c r="J20" s="322"/>
      <c r="K20" s="322">
        <f>SUM(K18+J20)</f>
        <v>0</v>
      </c>
      <c r="L20" s="324"/>
      <c r="M20" s="326"/>
      <c r="N20" s="317"/>
    </row>
    <row r="21" spans="1:14" ht="45" customHeight="1">
      <c r="A21" s="319" t="s">
        <v>112</v>
      </c>
      <c r="B21" s="320"/>
      <c r="C21" s="320"/>
      <c r="D21" s="320"/>
      <c r="E21" s="320"/>
      <c r="F21" s="320"/>
      <c r="G21" s="320"/>
      <c r="H21" s="320"/>
      <c r="I21" s="321"/>
      <c r="J21" s="323"/>
      <c r="K21" s="323"/>
      <c r="L21" s="325"/>
      <c r="M21" s="327"/>
      <c r="N21" s="318"/>
    </row>
    <row r="22" spans="1:14" ht="18.75" customHeight="1">
      <c r="A22" s="62" t="s">
        <v>107</v>
      </c>
      <c r="B22" s="63" t="s">
        <v>113</v>
      </c>
      <c r="C22" s="67"/>
      <c r="D22" s="68" t="s">
        <v>114</v>
      </c>
      <c r="E22" s="68"/>
      <c r="F22" s="68" t="s">
        <v>115</v>
      </c>
      <c r="G22" s="68"/>
      <c r="H22" s="68" t="s">
        <v>114</v>
      </c>
      <c r="I22" s="69"/>
      <c r="J22" s="322"/>
      <c r="K22" s="322">
        <f>SUM(K20+J22)</f>
        <v>0</v>
      </c>
      <c r="L22" s="324"/>
      <c r="M22" s="326"/>
      <c r="N22" s="317"/>
    </row>
    <row r="23" spans="1:14" ht="45" customHeight="1">
      <c r="A23" s="319" t="s">
        <v>112</v>
      </c>
      <c r="B23" s="320"/>
      <c r="C23" s="320"/>
      <c r="D23" s="320"/>
      <c r="E23" s="320"/>
      <c r="F23" s="320"/>
      <c r="G23" s="320"/>
      <c r="H23" s="320"/>
      <c r="I23" s="321"/>
      <c r="J23" s="323"/>
      <c r="K23" s="323"/>
      <c r="L23" s="325"/>
      <c r="M23" s="327"/>
      <c r="N23" s="318"/>
    </row>
    <row r="24" spans="1:14" ht="18.75" customHeight="1">
      <c r="A24" s="62" t="s">
        <v>107</v>
      </c>
      <c r="B24" s="63" t="s">
        <v>113</v>
      </c>
      <c r="C24" s="67"/>
      <c r="D24" s="68" t="s">
        <v>114</v>
      </c>
      <c r="E24" s="68"/>
      <c r="F24" s="68" t="s">
        <v>115</v>
      </c>
      <c r="G24" s="68"/>
      <c r="H24" s="68" t="s">
        <v>114</v>
      </c>
      <c r="I24" s="69"/>
      <c r="J24" s="322"/>
      <c r="K24" s="322">
        <f>SUM(K22+J24)</f>
        <v>0</v>
      </c>
      <c r="L24" s="324"/>
      <c r="M24" s="326"/>
      <c r="N24" s="317"/>
    </row>
    <row r="25" spans="1:14" ht="45" customHeight="1">
      <c r="A25" s="319" t="s">
        <v>112</v>
      </c>
      <c r="B25" s="320"/>
      <c r="C25" s="320"/>
      <c r="D25" s="320"/>
      <c r="E25" s="320"/>
      <c r="F25" s="320"/>
      <c r="G25" s="320"/>
      <c r="H25" s="320"/>
      <c r="I25" s="321"/>
      <c r="J25" s="323"/>
      <c r="K25" s="323"/>
      <c r="L25" s="325"/>
      <c r="M25" s="327"/>
      <c r="N25" s="318"/>
    </row>
    <row r="26" spans="1:14" ht="18.75" customHeight="1">
      <c r="A26" s="62" t="s">
        <v>107</v>
      </c>
      <c r="B26" s="63" t="s">
        <v>113</v>
      </c>
      <c r="C26" s="67"/>
      <c r="D26" s="68" t="s">
        <v>114</v>
      </c>
      <c r="E26" s="68"/>
      <c r="F26" s="68" t="s">
        <v>115</v>
      </c>
      <c r="G26" s="68"/>
      <c r="H26" s="68" t="s">
        <v>114</v>
      </c>
      <c r="I26" s="69"/>
      <c r="J26" s="322"/>
      <c r="K26" s="322">
        <f>SUM(K24+J26)</f>
        <v>0</v>
      </c>
      <c r="L26" s="324"/>
      <c r="M26" s="326"/>
      <c r="N26" s="317"/>
    </row>
    <row r="27" spans="1:14" ht="45" customHeight="1">
      <c r="A27" s="319" t="s">
        <v>112</v>
      </c>
      <c r="B27" s="320"/>
      <c r="C27" s="320"/>
      <c r="D27" s="320"/>
      <c r="E27" s="320"/>
      <c r="F27" s="320"/>
      <c r="G27" s="320"/>
      <c r="H27" s="320"/>
      <c r="I27" s="321"/>
      <c r="J27" s="323"/>
      <c r="K27" s="323"/>
      <c r="L27" s="325"/>
      <c r="M27" s="327"/>
      <c r="N27" s="318"/>
    </row>
    <row r="28" spans="1:14" ht="30" customHeight="1">
      <c r="A28" s="70"/>
    </row>
    <row r="29" spans="1:14" ht="30" customHeight="1">
      <c r="A29" s="70"/>
    </row>
    <row r="30" spans="1:14" ht="30" customHeight="1">
      <c r="A30" s="70"/>
    </row>
    <row r="31" spans="1:14" ht="30" customHeight="1">
      <c r="A31" s="70"/>
    </row>
    <row r="32" spans="1:14" ht="30" customHeight="1">
      <c r="A32" s="70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67">
    <mergeCell ref="A15:I15"/>
    <mergeCell ref="J14:J15"/>
    <mergeCell ref="K14:K15"/>
    <mergeCell ref="A9:I9"/>
    <mergeCell ref="A2:N2"/>
    <mergeCell ref="I4:J4"/>
    <mergeCell ref="K4:N4"/>
    <mergeCell ref="I5:J5"/>
    <mergeCell ref="K5:N5"/>
    <mergeCell ref="A7:B7"/>
    <mergeCell ref="C7:I7"/>
    <mergeCell ref="J8:J9"/>
    <mergeCell ref="K8:K9"/>
    <mergeCell ref="L8:L9"/>
    <mergeCell ref="M8:M9"/>
    <mergeCell ref="N8:N9"/>
    <mergeCell ref="N12:N13"/>
    <mergeCell ref="A13:I13"/>
    <mergeCell ref="J10:J11"/>
    <mergeCell ref="K10:K11"/>
    <mergeCell ref="L10:L11"/>
    <mergeCell ref="M10:M11"/>
    <mergeCell ref="N10:N11"/>
    <mergeCell ref="A11:I11"/>
    <mergeCell ref="J12:J13"/>
    <mergeCell ref="K12:K13"/>
    <mergeCell ref="L12:L13"/>
    <mergeCell ref="M12:M13"/>
    <mergeCell ref="A17:I17"/>
    <mergeCell ref="J18:J19"/>
    <mergeCell ref="K18:K19"/>
    <mergeCell ref="L18:L19"/>
    <mergeCell ref="M18:M19"/>
    <mergeCell ref="J16:J17"/>
    <mergeCell ref="K16:K17"/>
    <mergeCell ref="L16:L17"/>
    <mergeCell ref="M16:M17"/>
    <mergeCell ref="A19:I19"/>
    <mergeCell ref="N16:N17"/>
    <mergeCell ref="L14:L15"/>
    <mergeCell ref="M14:M15"/>
    <mergeCell ref="M22:M23"/>
    <mergeCell ref="N22:N23"/>
    <mergeCell ref="N20:N21"/>
    <mergeCell ref="N18:N19"/>
    <mergeCell ref="N14:N15"/>
    <mergeCell ref="A23:I23"/>
    <mergeCell ref="J20:J21"/>
    <mergeCell ref="K20:K21"/>
    <mergeCell ref="L20:L21"/>
    <mergeCell ref="M20:M21"/>
    <mergeCell ref="A21:I21"/>
    <mergeCell ref="J22:J23"/>
    <mergeCell ref="K22:K23"/>
    <mergeCell ref="L22:L23"/>
    <mergeCell ref="N26:N27"/>
    <mergeCell ref="A27:I27"/>
    <mergeCell ref="J24:J25"/>
    <mergeCell ref="K24:K25"/>
    <mergeCell ref="L24:L25"/>
    <mergeCell ref="M24:M25"/>
    <mergeCell ref="J26:J27"/>
    <mergeCell ref="K26:K27"/>
    <mergeCell ref="L26:L27"/>
    <mergeCell ref="M26:M27"/>
    <mergeCell ref="N24:N25"/>
    <mergeCell ref="A25:I25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BreakPreview" topLeftCell="A7" zoomScaleNormal="100" zoomScaleSheetLayoutView="100" workbookViewId="0">
      <selection activeCell="A15" sqref="A15:I15"/>
    </sheetView>
  </sheetViews>
  <sheetFormatPr defaultRowHeight="13.5"/>
  <cols>
    <col min="1" max="1" width="16.125" style="9" customWidth="1"/>
    <col min="2" max="2" width="6.625" style="11" customWidth="1"/>
    <col min="3" max="3" width="4.375" style="57" customWidth="1"/>
    <col min="4" max="4" width="1.5" style="57" customWidth="1"/>
    <col min="5" max="5" width="4.375" style="57" customWidth="1"/>
    <col min="6" max="6" width="2.75" style="57" customWidth="1"/>
    <col min="7" max="7" width="4.375" style="57" customWidth="1"/>
    <col min="8" max="8" width="1.5" style="57" customWidth="1"/>
    <col min="9" max="9" width="4.375" style="57" customWidth="1"/>
    <col min="10" max="10" width="8" style="9" customWidth="1"/>
    <col min="11" max="11" width="8" style="11" customWidth="1"/>
    <col min="12" max="13" width="8" style="9" customWidth="1"/>
    <col min="14" max="256" width="9" style="9"/>
    <col min="257" max="257" width="16.125" style="9" customWidth="1"/>
    <col min="258" max="258" width="6.625" style="9" customWidth="1"/>
    <col min="259" max="259" width="4.375" style="9" customWidth="1"/>
    <col min="260" max="260" width="1.5" style="9" customWidth="1"/>
    <col min="261" max="261" width="4.375" style="9" customWidth="1"/>
    <col min="262" max="262" width="2.75" style="9" customWidth="1"/>
    <col min="263" max="263" width="4.375" style="9" customWidth="1"/>
    <col min="264" max="264" width="1.5" style="9" customWidth="1"/>
    <col min="265" max="265" width="4.375" style="9" customWidth="1"/>
    <col min="266" max="269" width="8" style="9" customWidth="1"/>
    <col min="270" max="512" width="9" style="9"/>
    <col min="513" max="513" width="16.125" style="9" customWidth="1"/>
    <col min="514" max="514" width="6.625" style="9" customWidth="1"/>
    <col min="515" max="515" width="4.375" style="9" customWidth="1"/>
    <col min="516" max="516" width="1.5" style="9" customWidth="1"/>
    <col min="517" max="517" width="4.375" style="9" customWidth="1"/>
    <col min="518" max="518" width="2.75" style="9" customWidth="1"/>
    <col min="519" max="519" width="4.375" style="9" customWidth="1"/>
    <col min="520" max="520" width="1.5" style="9" customWidth="1"/>
    <col min="521" max="521" width="4.375" style="9" customWidth="1"/>
    <col min="522" max="525" width="8" style="9" customWidth="1"/>
    <col min="526" max="768" width="9" style="9"/>
    <col min="769" max="769" width="16.125" style="9" customWidth="1"/>
    <col min="770" max="770" width="6.625" style="9" customWidth="1"/>
    <col min="771" max="771" width="4.375" style="9" customWidth="1"/>
    <col min="772" max="772" width="1.5" style="9" customWidth="1"/>
    <col min="773" max="773" width="4.375" style="9" customWidth="1"/>
    <col min="774" max="774" width="2.75" style="9" customWidth="1"/>
    <col min="775" max="775" width="4.375" style="9" customWidth="1"/>
    <col min="776" max="776" width="1.5" style="9" customWidth="1"/>
    <col min="777" max="777" width="4.375" style="9" customWidth="1"/>
    <col min="778" max="781" width="8" style="9" customWidth="1"/>
    <col min="782" max="1024" width="9" style="9"/>
    <col min="1025" max="1025" width="16.125" style="9" customWidth="1"/>
    <col min="1026" max="1026" width="6.625" style="9" customWidth="1"/>
    <col min="1027" max="1027" width="4.375" style="9" customWidth="1"/>
    <col min="1028" max="1028" width="1.5" style="9" customWidth="1"/>
    <col min="1029" max="1029" width="4.375" style="9" customWidth="1"/>
    <col min="1030" max="1030" width="2.75" style="9" customWidth="1"/>
    <col min="1031" max="1031" width="4.375" style="9" customWidth="1"/>
    <col min="1032" max="1032" width="1.5" style="9" customWidth="1"/>
    <col min="1033" max="1033" width="4.375" style="9" customWidth="1"/>
    <col min="1034" max="1037" width="8" style="9" customWidth="1"/>
    <col min="1038" max="1280" width="9" style="9"/>
    <col min="1281" max="1281" width="16.125" style="9" customWidth="1"/>
    <col min="1282" max="1282" width="6.625" style="9" customWidth="1"/>
    <col min="1283" max="1283" width="4.375" style="9" customWidth="1"/>
    <col min="1284" max="1284" width="1.5" style="9" customWidth="1"/>
    <col min="1285" max="1285" width="4.375" style="9" customWidth="1"/>
    <col min="1286" max="1286" width="2.75" style="9" customWidth="1"/>
    <col min="1287" max="1287" width="4.375" style="9" customWidth="1"/>
    <col min="1288" max="1288" width="1.5" style="9" customWidth="1"/>
    <col min="1289" max="1289" width="4.375" style="9" customWidth="1"/>
    <col min="1290" max="1293" width="8" style="9" customWidth="1"/>
    <col min="1294" max="1536" width="9" style="9"/>
    <col min="1537" max="1537" width="16.125" style="9" customWidth="1"/>
    <col min="1538" max="1538" width="6.625" style="9" customWidth="1"/>
    <col min="1539" max="1539" width="4.375" style="9" customWidth="1"/>
    <col min="1540" max="1540" width="1.5" style="9" customWidth="1"/>
    <col min="1541" max="1541" width="4.375" style="9" customWidth="1"/>
    <col min="1542" max="1542" width="2.75" style="9" customWidth="1"/>
    <col min="1543" max="1543" width="4.375" style="9" customWidth="1"/>
    <col min="1544" max="1544" width="1.5" style="9" customWidth="1"/>
    <col min="1545" max="1545" width="4.375" style="9" customWidth="1"/>
    <col min="1546" max="1549" width="8" style="9" customWidth="1"/>
    <col min="1550" max="1792" width="9" style="9"/>
    <col min="1793" max="1793" width="16.125" style="9" customWidth="1"/>
    <col min="1794" max="1794" width="6.625" style="9" customWidth="1"/>
    <col min="1795" max="1795" width="4.375" style="9" customWidth="1"/>
    <col min="1796" max="1796" width="1.5" style="9" customWidth="1"/>
    <col min="1797" max="1797" width="4.375" style="9" customWidth="1"/>
    <col min="1798" max="1798" width="2.75" style="9" customWidth="1"/>
    <col min="1799" max="1799" width="4.375" style="9" customWidth="1"/>
    <col min="1800" max="1800" width="1.5" style="9" customWidth="1"/>
    <col min="1801" max="1801" width="4.375" style="9" customWidth="1"/>
    <col min="1802" max="1805" width="8" style="9" customWidth="1"/>
    <col min="1806" max="2048" width="9" style="9"/>
    <col min="2049" max="2049" width="16.125" style="9" customWidth="1"/>
    <col min="2050" max="2050" width="6.625" style="9" customWidth="1"/>
    <col min="2051" max="2051" width="4.375" style="9" customWidth="1"/>
    <col min="2052" max="2052" width="1.5" style="9" customWidth="1"/>
    <col min="2053" max="2053" width="4.375" style="9" customWidth="1"/>
    <col min="2054" max="2054" width="2.75" style="9" customWidth="1"/>
    <col min="2055" max="2055" width="4.375" style="9" customWidth="1"/>
    <col min="2056" max="2056" width="1.5" style="9" customWidth="1"/>
    <col min="2057" max="2057" width="4.375" style="9" customWidth="1"/>
    <col min="2058" max="2061" width="8" style="9" customWidth="1"/>
    <col min="2062" max="2304" width="9" style="9"/>
    <col min="2305" max="2305" width="16.125" style="9" customWidth="1"/>
    <col min="2306" max="2306" width="6.625" style="9" customWidth="1"/>
    <col min="2307" max="2307" width="4.375" style="9" customWidth="1"/>
    <col min="2308" max="2308" width="1.5" style="9" customWidth="1"/>
    <col min="2309" max="2309" width="4.375" style="9" customWidth="1"/>
    <col min="2310" max="2310" width="2.75" style="9" customWidth="1"/>
    <col min="2311" max="2311" width="4.375" style="9" customWidth="1"/>
    <col min="2312" max="2312" width="1.5" style="9" customWidth="1"/>
    <col min="2313" max="2313" width="4.375" style="9" customWidth="1"/>
    <col min="2314" max="2317" width="8" style="9" customWidth="1"/>
    <col min="2318" max="2560" width="9" style="9"/>
    <col min="2561" max="2561" width="16.125" style="9" customWidth="1"/>
    <col min="2562" max="2562" width="6.625" style="9" customWidth="1"/>
    <col min="2563" max="2563" width="4.375" style="9" customWidth="1"/>
    <col min="2564" max="2564" width="1.5" style="9" customWidth="1"/>
    <col min="2565" max="2565" width="4.375" style="9" customWidth="1"/>
    <col min="2566" max="2566" width="2.75" style="9" customWidth="1"/>
    <col min="2567" max="2567" width="4.375" style="9" customWidth="1"/>
    <col min="2568" max="2568" width="1.5" style="9" customWidth="1"/>
    <col min="2569" max="2569" width="4.375" style="9" customWidth="1"/>
    <col min="2570" max="2573" width="8" style="9" customWidth="1"/>
    <col min="2574" max="2816" width="9" style="9"/>
    <col min="2817" max="2817" width="16.125" style="9" customWidth="1"/>
    <col min="2818" max="2818" width="6.625" style="9" customWidth="1"/>
    <col min="2819" max="2819" width="4.375" style="9" customWidth="1"/>
    <col min="2820" max="2820" width="1.5" style="9" customWidth="1"/>
    <col min="2821" max="2821" width="4.375" style="9" customWidth="1"/>
    <col min="2822" max="2822" width="2.75" style="9" customWidth="1"/>
    <col min="2823" max="2823" width="4.375" style="9" customWidth="1"/>
    <col min="2824" max="2824" width="1.5" style="9" customWidth="1"/>
    <col min="2825" max="2825" width="4.375" style="9" customWidth="1"/>
    <col min="2826" max="2829" width="8" style="9" customWidth="1"/>
    <col min="2830" max="3072" width="9" style="9"/>
    <col min="3073" max="3073" width="16.125" style="9" customWidth="1"/>
    <col min="3074" max="3074" width="6.625" style="9" customWidth="1"/>
    <col min="3075" max="3075" width="4.375" style="9" customWidth="1"/>
    <col min="3076" max="3076" width="1.5" style="9" customWidth="1"/>
    <col min="3077" max="3077" width="4.375" style="9" customWidth="1"/>
    <col min="3078" max="3078" width="2.75" style="9" customWidth="1"/>
    <col min="3079" max="3079" width="4.375" style="9" customWidth="1"/>
    <col min="3080" max="3080" width="1.5" style="9" customWidth="1"/>
    <col min="3081" max="3081" width="4.375" style="9" customWidth="1"/>
    <col min="3082" max="3085" width="8" style="9" customWidth="1"/>
    <col min="3086" max="3328" width="9" style="9"/>
    <col min="3329" max="3329" width="16.125" style="9" customWidth="1"/>
    <col min="3330" max="3330" width="6.625" style="9" customWidth="1"/>
    <col min="3331" max="3331" width="4.375" style="9" customWidth="1"/>
    <col min="3332" max="3332" width="1.5" style="9" customWidth="1"/>
    <col min="3333" max="3333" width="4.375" style="9" customWidth="1"/>
    <col min="3334" max="3334" width="2.75" style="9" customWidth="1"/>
    <col min="3335" max="3335" width="4.375" style="9" customWidth="1"/>
    <col min="3336" max="3336" width="1.5" style="9" customWidth="1"/>
    <col min="3337" max="3337" width="4.375" style="9" customWidth="1"/>
    <col min="3338" max="3341" width="8" style="9" customWidth="1"/>
    <col min="3342" max="3584" width="9" style="9"/>
    <col min="3585" max="3585" width="16.125" style="9" customWidth="1"/>
    <col min="3586" max="3586" width="6.625" style="9" customWidth="1"/>
    <col min="3587" max="3587" width="4.375" style="9" customWidth="1"/>
    <col min="3588" max="3588" width="1.5" style="9" customWidth="1"/>
    <col min="3589" max="3589" width="4.375" style="9" customWidth="1"/>
    <col min="3590" max="3590" width="2.75" style="9" customWidth="1"/>
    <col min="3591" max="3591" width="4.375" style="9" customWidth="1"/>
    <col min="3592" max="3592" width="1.5" style="9" customWidth="1"/>
    <col min="3593" max="3593" width="4.375" style="9" customWidth="1"/>
    <col min="3594" max="3597" width="8" style="9" customWidth="1"/>
    <col min="3598" max="3840" width="9" style="9"/>
    <col min="3841" max="3841" width="16.125" style="9" customWidth="1"/>
    <col min="3842" max="3842" width="6.625" style="9" customWidth="1"/>
    <col min="3843" max="3843" width="4.375" style="9" customWidth="1"/>
    <col min="3844" max="3844" width="1.5" style="9" customWidth="1"/>
    <col min="3845" max="3845" width="4.375" style="9" customWidth="1"/>
    <col min="3846" max="3846" width="2.75" style="9" customWidth="1"/>
    <col min="3847" max="3847" width="4.375" style="9" customWidth="1"/>
    <col min="3848" max="3848" width="1.5" style="9" customWidth="1"/>
    <col min="3849" max="3849" width="4.375" style="9" customWidth="1"/>
    <col min="3850" max="3853" width="8" style="9" customWidth="1"/>
    <col min="3854" max="4096" width="9" style="9"/>
    <col min="4097" max="4097" width="16.125" style="9" customWidth="1"/>
    <col min="4098" max="4098" width="6.625" style="9" customWidth="1"/>
    <col min="4099" max="4099" width="4.375" style="9" customWidth="1"/>
    <col min="4100" max="4100" width="1.5" style="9" customWidth="1"/>
    <col min="4101" max="4101" width="4.375" style="9" customWidth="1"/>
    <col min="4102" max="4102" width="2.75" style="9" customWidth="1"/>
    <col min="4103" max="4103" width="4.375" style="9" customWidth="1"/>
    <col min="4104" max="4104" width="1.5" style="9" customWidth="1"/>
    <col min="4105" max="4105" width="4.375" style="9" customWidth="1"/>
    <col min="4106" max="4109" width="8" style="9" customWidth="1"/>
    <col min="4110" max="4352" width="9" style="9"/>
    <col min="4353" max="4353" width="16.125" style="9" customWidth="1"/>
    <col min="4354" max="4354" width="6.625" style="9" customWidth="1"/>
    <col min="4355" max="4355" width="4.375" style="9" customWidth="1"/>
    <col min="4356" max="4356" width="1.5" style="9" customWidth="1"/>
    <col min="4357" max="4357" width="4.375" style="9" customWidth="1"/>
    <col min="4358" max="4358" width="2.75" style="9" customWidth="1"/>
    <col min="4359" max="4359" width="4.375" style="9" customWidth="1"/>
    <col min="4360" max="4360" width="1.5" style="9" customWidth="1"/>
    <col min="4361" max="4361" width="4.375" style="9" customWidth="1"/>
    <col min="4362" max="4365" width="8" style="9" customWidth="1"/>
    <col min="4366" max="4608" width="9" style="9"/>
    <col min="4609" max="4609" width="16.125" style="9" customWidth="1"/>
    <col min="4610" max="4610" width="6.625" style="9" customWidth="1"/>
    <col min="4611" max="4611" width="4.375" style="9" customWidth="1"/>
    <col min="4612" max="4612" width="1.5" style="9" customWidth="1"/>
    <col min="4613" max="4613" width="4.375" style="9" customWidth="1"/>
    <col min="4614" max="4614" width="2.75" style="9" customWidth="1"/>
    <col min="4615" max="4615" width="4.375" style="9" customWidth="1"/>
    <col min="4616" max="4616" width="1.5" style="9" customWidth="1"/>
    <col min="4617" max="4617" width="4.375" style="9" customWidth="1"/>
    <col min="4618" max="4621" width="8" style="9" customWidth="1"/>
    <col min="4622" max="4864" width="9" style="9"/>
    <col min="4865" max="4865" width="16.125" style="9" customWidth="1"/>
    <col min="4866" max="4866" width="6.625" style="9" customWidth="1"/>
    <col min="4867" max="4867" width="4.375" style="9" customWidth="1"/>
    <col min="4868" max="4868" width="1.5" style="9" customWidth="1"/>
    <col min="4869" max="4869" width="4.375" style="9" customWidth="1"/>
    <col min="4870" max="4870" width="2.75" style="9" customWidth="1"/>
    <col min="4871" max="4871" width="4.375" style="9" customWidth="1"/>
    <col min="4872" max="4872" width="1.5" style="9" customWidth="1"/>
    <col min="4873" max="4873" width="4.375" style="9" customWidth="1"/>
    <col min="4874" max="4877" width="8" style="9" customWidth="1"/>
    <col min="4878" max="5120" width="9" style="9"/>
    <col min="5121" max="5121" width="16.125" style="9" customWidth="1"/>
    <col min="5122" max="5122" width="6.625" style="9" customWidth="1"/>
    <col min="5123" max="5123" width="4.375" style="9" customWidth="1"/>
    <col min="5124" max="5124" width="1.5" style="9" customWidth="1"/>
    <col min="5125" max="5125" width="4.375" style="9" customWidth="1"/>
    <col min="5126" max="5126" width="2.75" style="9" customWidth="1"/>
    <col min="5127" max="5127" width="4.375" style="9" customWidth="1"/>
    <col min="5128" max="5128" width="1.5" style="9" customWidth="1"/>
    <col min="5129" max="5129" width="4.375" style="9" customWidth="1"/>
    <col min="5130" max="5133" width="8" style="9" customWidth="1"/>
    <col min="5134" max="5376" width="9" style="9"/>
    <col min="5377" max="5377" width="16.125" style="9" customWidth="1"/>
    <col min="5378" max="5378" width="6.625" style="9" customWidth="1"/>
    <col min="5379" max="5379" width="4.375" style="9" customWidth="1"/>
    <col min="5380" max="5380" width="1.5" style="9" customWidth="1"/>
    <col min="5381" max="5381" width="4.375" style="9" customWidth="1"/>
    <col min="5382" max="5382" width="2.75" style="9" customWidth="1"/>
    <col min="5383" max="5383" width="4.375" style="9" customWidth="1"/>
    <col min="5384" max="5384" width="1.5" style="9" customWidth="1"/>
    <col min="5385" max="5385" width="4.375" style="9" customWidth="1"/>
    <col min="5386" max="5389" width="8" style="9" customWidth="1"/>
    <col min="5390" max="5632" width="9" style="9"/>
    <col min="5633" max="5633" width="16.125" style="9" customWidth="1"/>
    <col min="5634" max="5634" width="6.625" style="9" customWidth="1"/>
    <col min="5635" max="5635" width="4.375" style="9" customWidth="1"/>
    <col min="5636" max="5636" width="1.5" style="9" customWidth="1"/>
    <col min="5637" max="5637" width="4.375" style="9" customWidth="1"/>
    <col min="5638" max="5638" width="2.75" style="9" customWidth="1"/>
    <col min="5639" max="5639" width="4.375" style="9" customWidth="1"/>
    <col min="5640" max="5640" width="1.5" style="9" customWidth="1"/>
    <col min="5641" max="5641" width="4.375" style="9" customWidth="1"/>
    <col min="5642" max="5645" width="8" style="9" customWidth="1"/>
    <col min="5646" max="5888" width="9" style="9"/>
    <col min="5889" max="5889" width="16.125" style="9" customWidth="1"/>
    <col min="5890" max="5890" width="6.625" style="9" customWidth="1"/>
    <col min="5891" max="5891" width="4.375" style="9" customWidth="1"/>
    <col min="5892" max="5892" width="1.5" style="9" customWidth="1"/>
    <col min="5893" max="5893" width="4.375" style="9" customWidth="1"/>
    <col min="5894" max="5894" width="2.75" style="9" customWidth="1"/>
    <col min="5895" max="5895" width="4.375" style="9" customWidth="1"/>
    <col min="5896" max="5896" width="1.5" style="9" customWidth="1"/>
    <col min="5897" max="5897" width="4.375" style="9" customWidth="1"/>
    <col min="5898" max="5901" width="8" style="9" customWidth="1"/>
    <col min="5902" max="6144" width="9" style="9"/>
    <col min="6145" max="6145" width="16.125" style="9" customWidth="1"/>
    <col min="6146" max="6146" width="6.625" style="9" customWidth="1"/>
    <col min="6147" max="6147" width="4.375" style="9" customWidth="1"/>
    <col min="6148" max="6148" width="1.5" style="9" customWidth="1"/>
    <col min="6149" max="6149" width="4.375" style="9" customWidth="1"/>
    <col min="6150" max="6150" width="2.75" style="9" customWidth="1"/>
    <col min="6151" max="6151" width="4.375" style="9" customWidth="1"/>
    <col min="6152" max="6152" width="1.5" style="9" customWidth="1"/>
    <col min="6153" max="6153" width="4.375" style="9" customWidth="1"/>
    <col min="6154" max="6157" width="8" style="9" customWidth="1"/>
    <col min="6158" max="6400" width="9" style="9"/>
    <col min="6401" max="6401" width="16.125" style="9" customWidth="1"/>
    <col min="6402" max="6402" width="6.625" style="9" customWidth="1"/>
    <col min="6403" max="6403" width="4.375" style="9" customWidth="1"/>
    <col min="6404" max="6404" width="1.5" style="9" customWidth="1"/>
    <col min="6405" max="6405" width="4.375" style="9" customWidth="1"/>
    <col min="6406" max="6406" width="2.75" style="9" customWidth="1"/>
    <col min="6407" max="6407" width="4.375" style="9" customWidth="1"/>
    <col min="6408" max="6408" width="1.5" style="9" customWidth="1"/>
    <col min="6409" max="6409" width="4.375" style="9" customWidth="1"/>
    <col min="6410" max="6413" width="8" style="9" customWidth="1"/>
    <col min="6414" max="6656" width="9" style="9"/>
    <col min="6657" max="6657" width="16.125" style="9" customWidth="1"/>
    <col min="6658" max="6658" width="6.625" style="9" customWidth="1"/>
    <col min="6659" max="6659" width="4.375" style="9" customWidth="1"/>
    <col min="6660" max="6660" width="1.5" style="9" customWidth="1"/>
    <col min="6661" max="6661" width="4.375" style="9" customWidth="1"/>
    <col min="6662" max="6662" width="2.75" style="9" customWidth="1"/>
    <col min="6663" max="6663" width="4.375" style="9" customWidth="1"/>
    <col min="6664" max="6664" width="1.5" style="9" customWidth="1"/>
    <col min="6665" max="6665" width="4.375" style="9" customWidth="1"/>
    <col min="6666" max="6669" width="8" style="9" customWidth="1"/>
    <col min="6670" max="6912" width="9" style="9"/>
    <col min="6913" max="6913" width="16.125" style="9" customWidth="1"/>
    <col min="6914" max="6914" width="6.625" style="9" customWidth="1"/>
    <col min="6915" max="6915" width="4.375" style="9" customWidth="1"/>
    <col min="6916" max="6916" width="1.5" style="9" customWidth="1"/>
    <col min="6917" max="6917" width="4.375" style="9" customWidth="1"/>
    <col min="6918" max="6918" width="2.75" style="9" customWidth="1"/>
    <col min="6919" max="6919" width="4.375" style="9" customWidth="1"/>
    <col min="6920" max="6920" width="1.5" style="9" customWidth="1"/>
    <col min="6921" max="6921" width="4.375" style="9" customWidth="1"/>
    <col min="6922" max="6925" width="8" style="9" customWidth="1"/>
    <col min="6926" max="7168" width="9" style="9"/>
    <col min="7169" max="7169" width="16.125" style="9" customWidth="1"/>
    <col min="7170" max="7170" width="6.625" style="9" customWidth="1"/>
    <col min="7171" max="7171" width="4.375" style="9" customWidth="1"/>
    <col min="7172" max="7172" width="1.5" style="9" customWidth="1"/>
    <col min="7173" max="7173" width="4.375" style="9" customWidth="1"/>
    <col min="7174" max="7174" width="2.75" style="9" customWidth="1"/>
    <col min="7175" max="7175" width="4.375" style="9" customWidth="1"/>
    <col min="7176" max="7176" width="1.5" style="9" customWidth="1"/>
    <col min="7177" max="7177" width="4.375" style="9" customWidth="1"/>
    <col min="7178" max="7181" width="8" style="9" customWidth="1"/>
    <col min="7182" max="7424" width="9" style="9"/>
    <col min="7425" max="7425" width="16.125" style="9" customWidth="1"/>
    <col min="7426" max="7426" width="6.625" style="9" customWidth="1"/>
    <col min="7427" max="7427" width="4.375" style="9" customWidth="1"/>
    <col min="7428" max="7428" width="1.5" style="9" customWidth="1"/>
    <col min="7429" max="7429" width="4.375" style="9" customWidth="1"/>
    <col min="7430" max="7430" width="2.75" style="9" customWidth="1"/>
    <col min="7431" max="7431" width="4.375" style="9" customWidth="1"/>
    <col min="7432" max="7432" width="1.5" style="9" customWidth="1"/>
    <col min="7433" max="7433" width="4.375" style="9" customWidth="1"/>
    <col min="7434" max="7437" width="8" style="9" customWidth="1"/>
    <col min="7438" max="7680" width="9" style="9"/>
    <col min="7681" max="7681" width="16.125" style="9" customWidth="1"/>
    <col min="7682" max="7682" width="6.625" style="9" customWidth="1"/>
    <col min="7683" max="7683" width="4.375" style="9" customWidth="1"/>
    <col min="7684" max="7684" width="1.5" style="9" customWidth="1"/>
    <col min="7685" max="7685" width="4.375" style="9" customWidth="1"/>
    <col min="7686" max="7686" width="2.75" style="9" customWidth="1"/>
    <col min="7687" max="7687" width="4.375" style="9" customWidth="1"/>
    <col min="7688" max="7688" width="1.5" style="9" customWidth="1"/>
    <col min="7689" max="7689" width="4.375" style="9" customWidth="1"/>
    <col min="7690" max="7693" width="8" style="9" customWidth="1"/>
    <col min="7694" max="7936" width="9" style="9"/>
    <col min="7937" max="7937" width="16.125" style="9" customWidth="1"/>
    <col min="7938" max="7938" width="6.625" style="9" customWidth="1"/>
    <col min="7939" max="7939" width="4.375" style="9" customWidth="1"/>
    <col min="7940" max="7940" width="1.5" style="9" customWidth="1"/>
    <col min="7941" max="7941" width="4.375" style="9" customWidth="1"/>
    <col min="7942" max="7942" width="2.75" style="9" customWidth="1"/>
    <col min="7943" max="7943" width="4.375" style="9" customWidth="1"/>
    <col min="7944" max="7944" width="1.5" style="9" customWidth="1"/>
    <col min="7945" max="7945" width="4.375" style="9" customWidth="1"/>
    <col min="7946" max="7949" width="8" style="9" customWidth="1"/>
    <col min="7950" max="8192" width="9" style="9"/>
    <col min="8193" max="8193" width="16.125" style="9" customWidth="1"/>
    <col min="8194" max="8194" width="6.625" style="9" customWidth="1"/>
    <col min="8195" max="8195" width="4.375" style="9" customWidth="1"/>
    <col min="8196" max="8196" width="1.5" style="9" customWidth="1"/>
    <col min="8197" max="8197" width="4.375" style="9" customWidth="1"/>
    <col min="8198" max="8198" width="2.75" style="9" customWidth="1"/>
    <col min="8199" max="8199" width="4.375" style="9" customWidth="1"/>
    <col min="8200" max="8200" width="1.5" style="9" customWidth="1"/>
    <col min="8201" max="8201" width="4.375" style="9" customWidth="1"/>
    <col min="8202" max="8205" width="8" style="9" customWidth="1"/>
    <col min="8206" max="8448" width="9" style="9"/>
    <col min="8449" max="8449" width="16.125" style="9" customWidth="1"/>
    <col min="8450" max="8450" width="6.625" style="9" customWidth="1"/>
    <col min="8451" max="8451" width="4.375" style="9" customWidth="1"/>
    <col min="8452" max="8452" width="1.5" style="9" customWidth="1"/>
    <col min="8453" max="8453" width="4.375" style="9" customWidth="1"/>
    <col min="8454" max="8454" width="2.75" style="9" customWidth="1"/>
    <col min="8455" max="8455" width="4.375" style="9" customWidth="1"/>
    <col min="8456" max="8456" width="1.5" style="9" customWidth="1"/>
    <col min="8457" max="8457" width="4.375" style="9" customWidth="1"/>
    <col min="8458" max="8461" width="8" style="9" customWidth="1"/>
    <col min="8462" max="8704" width="9" style="9"/>
    <col min="8705" max="8705" width="16.125" style="9" customWidth="1"/>
    <col min="8706" max="8706" width="6.625" style="9" customWidth="1"/>
    <col min="8707" max="8707" width="4.375" style="9" customWidth="1"/>
    <col min="8708" max="8708" width="1.5" style="9" customWidth="1"/>
    <col min="8709" max="8709" width="4.375" style="9" customWidth="1"/>
    <col min="8710" max="8710" width="2.75" style="9" customWidth="1"/>
    <col min="8711" max="8711" width="4.375" style="9" customWidth="1"/>
    <col min="8712" max="8712" width="1.5" style="9" customWidth="1"/>
    <col min="8713" max="8713" width="4.375" style="9" customWidth="1"/>
    <col min="8714" max="8717" width="8" style="9" customWidth="1"/>
    <col min="8718" max="8960" width="9" style="9"/>
    <col min="8961" max="8961" width="16.125" style="9" customWidth="1"/>
    <col min="8962" max="8962" width="6.625" style="9" customWidth="1"/>
    <col min="8963" max="8963" width="4.375" style="9" customWidth="1"/>
    <col min="8964" max="8964" width="1.5" style="9" customWidth="1"/>
    <col min="8965" max="8965" width="4.375" style="9" customWidth="1"/>
    <col min="8966" max="8966" width="2.75" style="9" customWidth="1"/>
    <col min="8967" max="8967" width="4.375" style="9" customWidth="1"/>
    <col min="8968" max="8968" width="1.5" style="9" customWidth="1"/>
    <col min="8969" max="8969" width="4.375" style="9" customWidth="1"/>
    <col min="8970" max="8973" width="8" style="9" customWidth="1"/>
    <col min="8974" max="9216" width="9" style="9"/>
    <col min="9217" max="9217" width="16.125" style="9" customWidth="1"/>
    <col min="9218" max="9218" width="6.625" style="9" customWidth="1"/>
    <col min="9219" max="9219" width="4.375" style="9" customWidth="1"/>
    <col min="9220" max="9220" width="1.5" style="9" customWidth="1"/>
    <col min="9221" max="9221" width="4.375" style="9" customWidth="1"/>
    <col min="9222" max="9222" width="2.75" style="9" customWidth="1"/>
    <col min="9223" max="9223" width="4.375" style="9" customWidth="1"/>
    <col min="9224" max="9224" width="1.5" style="9" customWidth="1"/>
    <col min="9225" max="9225" width="4.375" style="9" customWidth="1"/>
    <col min="9226" max="9229" width="8" style="9" customWidth="1"/>
    <col min="9230" max="9472" width="9" style="9"/>
    <col min="9473" max="9473" width="16.125" style="9" customWidth="1"/>
    <col min="9474" max="9474" width="6.625" style="9" customWidth="1"/>
    <col min="9475" max="9475" width="4.375" style="9" customWidth="1"/>
    <col min="9476" max="9476" width="1.5" style="9" customWidth="1"/>
    <col min="9477" max="9477" width="4.375" style="9" customWidth="1"/>
    <col min="9478" max="9478" width="2.75" style="9" customWidth="1"/>
    <col min="9479" max="9479" width="4.375" style="9" customWidth="1"/>
    <col min="9480" max="9480" width="1.5" style="9" customWidth="1"/>
    <col min="9481" max="9481" width="4.375" style="9" customWidth="1"/>
    <col min="9482" max="9485" width="8" style="9" customWidth="1"/>
    <col min="9486" max="9728" width="9" style="9"/>
    <col min="9729" max="9729" width="16.125" style="9" customWidth="1"/>
    <col min="9730" max="9730" width="6.625" style="9" customWidth="1"/>
    <col min="9731" max="9731" width="4.375" style="9" customWidth="1"/>
    <col min="9732" max="9732" width="1.5" style="9" customWidth="1"/>
    <col min="9733" max="9733" width="4.375" style="9" customWidth="1"/>
    <col min="9734" max="9734" width="2.75" style="9" customWidth="1"/>
    <col min="9735" max="9735" width="4.375" style="9" customWidth="1"/>
    <col min="9736" max="9736" width="1.5" style="9" customWidth="1"/>
    <col min="9737" max="9737" width="4.375" style="9" customWidth="1"/>
    <col min="9738" max="9741" width="8" style="9" customWidth="1"/>
    <col min="9742" max="9984" width="9" style="9"/>
    <col min="9985" max="9985" width="16.125" style="9" customWidth="1"/>
    <col min="9986" max="9986" width="6.625" style="9" customWidth="1"/>
    <col min="9987" max="9987" width="4.375" style="9" customWidth="1"/>
    <col min="9988" max="9988" width="1.5" style="9" customWidth="1"/>
    <col min="9989" max="9989" width="4.375" style="9" customWidth="1"/>
    <col min="9990" max="9990" width="2.75" style="9" customWidth="1"/>
    <col min="9991" max="9991" width="4.375" style="9" customWidth="1"/>
    <col min="9992" max="9992" width="1.5" style="9" customWidth="1"/>
    <col min="9993" max="9993" width="4.375" style="9" customWidth="1"/>
    <col min="9994" max="9997" width="8" style="9" customWidth="1"/>
    <col min="9998" max="10240" width="9" style="9"/>
    <col min="10241" max="10241" width="16.125" style="9" customWidth="1"/>
    <col min="10242" max="10242" width="6.625" style="9" customWidth="1"/>
    <col min="10243" max="10243" width="4.375" style="9" customWidth="1"/>
    <col min="10244" max="10244" width="1.5" style="9" customWidth="1"/>
    <col min="10245" max="10245" width="4.375" style="9" customWidth="1"/>
    <col min="10246" max="10246" width="2.75" style="9" customWidth="1"/>
    <col min="10247" max="10247" width="4.375" style="9" customWidth="1"/>
    <col min="10248" max="10248" width="1.5" style="9" customWidth="1"/>
    <col min="10249" max="10249" width="4.375" style="9" customWidth="1"/>
    <col min="10250" max="10253" width="8" style="9" customWidth="1"/>
    <col min="10254" max="10496" width="9" style="9"/>
    <col min="10497" max="10497" width="16.125" style="9" customWidth="1"/>
    <col min="10498" max="10498" width="6.625" style="9" customWidth="1"/>
    <col min="10499" max="10499" width="4.375" style="9" customWidth="1"/>
    <col min="10500" max="10500" width="1.5" style="9" customWidth="1"/>
    <col min="10501" max="10501" width="4.375" style="9" customWidth="1"/>
    <col min="10502" max="10502" width="2.75" style="9" customWidth="1"/>
    <col min="10503" max="10503" width="4.375" style="9" customWidth="1"/>
    <col min="10504" max="10504" width="1.5" style="9" customWidth="1"/>
    <col min="10505" max="10505" width="4.375" style="9" customWidth="1"/>
    <col min="10506" max="10509" width="8" style="9" customWidth="1"/>
    <col min="10510" max="10752" width="9" style="9"/>
    <col min="10753" max="10753" width="16.125" style="9" customWidth="1"/>
    <col min="10754" max="10754" width="6.625" style="9" customWidth="1"/>
    <col min="10755" max="10755" width="4.375" style="9" customWidth="1"/>
    <col min="10756" max="10756" width="1.5" style="9" customWidth="1"/>
    <col min="10757" max="10757" width="4.375" style="9" customWidth="1"/>
    <col min="10758" max="10758" width="2.75" style="9" customWidth="1"/>
    <col min="10759" max="10759" width="4.375" style="9" customWidth="1"/>
    <col min="10760" max="10760" width="1.5" style="9" customWidth="1"/>
    <col min="10761" max="10761" width="4.375" style="9" customWidth="1"/>
    <col min="10762" max="10765" width="8" style="9" customWidth="1"/>
    <col min="10766" max="11008" width="9" style="9"/>
    <col min="11009" max="11009" width="16.125" style="9" customWidth="1"/>
    <col min="11010" max="11010" width="6.625" style="9" customWidth="1"/>
    <col min="11011" max="11011" width="4.375" style="9" customWidth="1"/>
    <col min="11012" max="11012" width="1.5" style="9" customWidth="1"/>
    <col min="11013" max="11013" width="4.375" style="9" customWidth="1"/>
    <col min="11014" max="11014" width="2.75" style="9" customWidth="1"/>
    <col min="11015" max="11015" width="4.375" style="9" customWidth="1"/>
    <col min="11016" max="11016" width="1.5" style="9" customWidth="1"/>
    <col min="11017" max="11017" width="4.375" style="9" customWidth="1"/>
    <col min="11018" max="11021" width="8" style="9" customWidth="1"/>
    <col min="11022" max="11264" width="9" style="9"/>
    <col min="11265" max="11265" width="16.125" style="9" customWidth="1"/>
    <col min="11266" max="11266" width="6.625" style="9" customWidth="1"/>
    <col min="11267" max="11267" width="4.375" style="9" customWidth="1"/>
    <col min="11268" max="11268" width="1.5" style="9" customWidth="1"/>
    <col min="11269" max="11269" width="4.375" style="9" customWidth="1"/>
    <col min="11270" max="11270" width="2.75" style="9" customWidth="1"/>
    <col min="11271" max="11271" width="4.375" style="9" customWidth="1"/>
    <col min="11272" max="11272" width="1.5" style="9" customWidth="1"/>
    <col min="11273" max="11273" width="4.375" style="9" customWidth="1"/>
    <col min="11274" max="11277" width="8" style="9" customWidth="1"/>
    <col min="11278" max="11520" width="9" style="9"/>
    <col min="11521" max="11521" width="16.125" style="9" customWidth="1"/>
    <col min="11522" max="11522" width="6.625" style="9" customWidth="1"/>
    <col min="11523" max="11523" width="4.375" style="9" customWidth="1"/>
    <col min="11524" max="11524" width="1.5" style="9" customWidth="1"/>
    <col min="11525" max="11525" width="4.375" style="9" customWidth="1"/>
    <col min="11526" max="11526" width="2.75" style="9" customWidth="1"/>
    <col min="11527" max="11527" width="4.375" style="9" customWidth="1"/>
    <col min="11528" max="11528" width="1.5" style="9" customWidth="1"/>
    <col min="11529" max="11529" width="4.375" style="9" customWidth="1"/>
    <col min="11530" max="11533" width="8" style="9" customWidth="1"/>
    <col min="11534" max="11776" width="9" style="9"/>
    <col min="11777" max="11777" width="16.125" style="9" customWidth="1"/>
    <col min="11778" max="11778" width="6.625" style="9" customWidth="1"/>
    <col min="11779" max="11779" width="4.375" style="9" customWidth="1"/>
    <col min="11780" max="11780" width="1.5" style="9" customWidth="1"/>
    <col min="11781" max="11781" width="4.375" style="9" customWidth="1"/>
    <col min="11782" max="11782" width="2.75" style="9" customWidth="1"/>
    <col min="11783" max="11783" width="4.375" style="9" customWidth="1"/>
    <col min="11784" max="11784" width="1.5" style="9" customWidth="1"/>
    <col min="11785" max="11785" width="4.375" style="9" customWidth="1"/>
    <col min="11786" max="11789" width="8" style="9" customWidth="1"/>
    <col min="11790" max="12032" width="9" style="9"/>
    <col min="12033" max="12033" width="16.125" style="9" customWidth="1"/>
    <col min="12034" max="12034" width="6.625" style="9" customWidth="1"/>
    <col min="12035" max="12035" width="4.375" style="9" customWidth="1"/>
    <col min="12036" max="12036" width="1.5" style="9" customWidth="1"/>
    <col min="12037" max="12037" width="4.375" style="9" customWidth="1"/>
    <col min="12038" max="12038" width="2.75" style="9" customWidth="1"/>
    <col min="12039" max="12039" width="4.375" style="9" customWidth="1"/>
    <col min="12040" max="12040" width="1.5" style="9" customWidth="1"/>
    <col min="12041" max="12041" width="4.375" style="9" customWidth="1"/>
    <col min="12042" max="12045" width="8" style="9" customWidth="1"/>
    <col min="12046" max="12288" width="9" style="9"/>
    <col min="12289" max="12289" width="16.125" style="9" customWidth="1"/>
    <col min="12290" max="12290" width="6.625" style="9" customWidth="1"/>
    <col min="12291" max="12291" width="4.375" style="9" customWidth="1"/>
    <col min="12292" max="12292" width="1.5" style="9" customWidth="1"/>
    <col min="12293" max="12293" width="4.375" style="9" customWidth="1"/>
    <col min="12294" max="12294" width="2.75" style="9" customWidth="1"/>
    <col min="12295" max="12295" width="4.375" style="9" customWidth="1"/>
    <col min="12296" max="12296" width="1.5" style="9" customWidth="1"/>
    <col min="12297" max="12297" width="4.375" style="9" customWidth="1"/>
    <col min="12298" max="12301" width="8" style="9" customWidth="1"/>
    <col min="12302" max="12544" width="9" style="9"/>
    <col min="12545" max="12545" width="16.125" style="9" customWidth="1"/>
    <col min="12546" max="12546" width="6.625" style="9" customWidth="1"/>
    <col min="12547" max="12547" width="4.375" style="9" customWidth="1"/>
    <col min="12548" max="12548" width="1.5" style="9" customWidth="1"/>
    <col min="12549" max="12549" width="4.375" style="9" customWidth="1"/>
    <col min="12550" max="12550" width="2.75" style="9" customWidth="1"/>
    <col min="12551" max="12551" width="4.375" style="9" customWidth="1"/>
    <col min="12552" max="12552" width="1.5" style="9" customWidth="1"/>
    <col min="12553" max="12553" width="4.375" style="9" customWidth="1"/>
    <col min="12554" max="12557" width="8" style="9" customWidth="1"/>
    <col min="12558" max="12800" width="9" style="9"/>
    <col min="12801" max="12801" width="16.125" style="9" customWidth="1"/>
    <col min="12802" max="12802" width="6.625" style="9" customWidth="1"/>
    <col min="12803" max="12803" width="4.375" style="9" customWidth="1"/>
    <col min="12804" max="12804" width="1.5" style="9" customWidth="1"/>
    <col min="12805" max="12805" width="4.375" style="9" customWidth="1"/>
    <col min="12806" max="12806" width="2.75" style="9" customWidth="1"/>
    <col min="12807" max="12807" width="4.375" style="9" customWidth="1"/>
    <col min="12808" max="12808" width="1.5" style="9" customWidth="1"/>
    <col min="12809" max="12809" width="4.375" style="9" customWidth="1"/>
    <col min="12810" max="12813" width="8" style="9" customWidth="1"/>
    <col min="12814" max="13056" width="9" style="9"/>
    <col min="13057" max="13057" width="16.125" style="9" customWidth="1"/>
    <col min="13058" max="13058" width="6.625" style="9" customWidth="1"/>
    <col min="13059" max="13059" width="4.375" style="9" customWidth="1"/>
    <col min="13060" max="13060" width="1.5" style="9" customWidth="1"/>
    <col min="13061" max="13061" width="4.375" style="9" customWidth="1"/>
    <col min="13062" max="13062" width="2.75" style="9" customWidth="1"/>
    <col min="13063" max="13063" width="4.375" style="9" customWidth="1"/>
    <col min="13064" max="13064" width="1.5" style="9" customWidth="1"/>
    <col min="13065" max="13065" width="4.375" style="9" customWidth="1"/>
    <col min="13066" max="13069" width="8" style="9" customWidth="1"/>
    <col min="13070" max="13312" width="9" style="9"/>
    <col min="13313" max="13313" width="16.125" style="9" customWidth="1"/>
    <col min="13314" max="13314" width="6.625" style="9" customWidth="1"/>
    <col min="13315" max="13315" width="4.375" style="9" customWidth="1"/>
    <col min="13316" max="13316" width="1.5" style="9" customWidth="1"/>
    <col min="13317" max="13317" width="4.375" style="9" customWidth="1"/>
    <col min="13318" max="13318" width="2.75" style="9" customWidth="1"/>
    <col min="13319" max="13319" width="4.375" style="9" customWidth="1"/>
    <col min="13320" max="13320" width="1.5" style="9" customWidth="1"/>
    <col min="13321" max="13321" width="4.375" style="9" customWidth="1"/>
    <col min="13322" max="13325" width="8" style="9" customWidth="1"/>
    <col min="13326" max="13568" width="9" style="9"/>
    <col min="13569" max="13569" width="16.125" style="9" customWidth="1"/>
    <col min="13570" max="13570" width="6.625" style="9" customWidth="1"/>
    <col min="13571" max="13571" width="4.375" style="9" customWidth="1"/>
    <col min="13572" max="13572" width="1.5" style="9" customWidth="1"/>
    <col min="13573" max="13573" width="4.375" style="9" customWidth="1"/>
    <col min="13574" max="13574" width="2.75" style="9" customWidth="1"/>
    <col min="13575" max="13575" width="4.375" style="9" customWidth="1"/>
    <col min="13576" max="13576" width="1.5" style="9" customWidth="1"/>
    <col min="13577" max="13577" width="4.375" style="9" customWidth="1"/>
    <col min="13578" max="13581" width="8" style="9" customWidth="1"/>
    <col min="13582" max="13824" width="9" style="9"/>
    <col min="13825" max="13825" width="16.125" style="9" customWidth="1"/>
    <col min="13826" max="13826" width="6.625" style="9" customWidth="1"/>
    <col min="13827" max="13827" width="4.375" style="9" customWidth="1"/>
    <col min="13828" max="13828" width="1.5" style="9" customWidth="1"/>
    <col min="13829" max="13829" width="4.375" style="9" customWidth="1"/>
    <col min="13830" max="13830" width="2.75" style="9" customWidth="1"/>
    <col min="13831" max="13831" width="4.375" style="9" customWidth="1"/>
    <col min="13832" max="13832" width="1.5" style="9" customWidth="1"/>
    <col min="13833" max="13833" width="4.375" style="9" customWidth="1"/>
    <col min="13834" max="13837" width="8" style="9" customWidth="1"/>
    <col min="13838" max="14080" width="9" style="9"/>
    <col min="14081" max="14081" width="16.125" style="9" customWidth="1"/>
    <col min="14082" max="14082" width="6.625" style="9" customWidth="1"/>
    <col min="14083" max="14083" width="4.375" style="9" customWidth="1"/>
    <col min="14084" max="14084" width="1.5" style="9" customWidth="1"/>
    <col min="14085" max="14085" width="4.375" style="9" customWidth="1"/>
    <col min="14086" max="14086" width="2.75" style="9" customWidth="1"/>
    <col min="14087" max="14087" width="4.375" style="9" customWidth="1"/>
    <col min="14088" max="14088" width="1.5" style="9" customWidth="1"/>
    <col min="14089" max="14089" width="4.375" style="9" customWidth="1"/>
    <col min="14090" max="14093" width="8" style="9" customWidth="1"/>
    <col min="14094" max="14336" width="9" style="9"/>
    <col min="14337" max="14337" width="16.125" style="9" customWidth="1"/>
    <col min="14338" max="14338" width="6.625" style="9" customWidth="1"/>
    <col min="14339" max="14339" width="4.375" style="9" customWidth="1"/>
    <col min="14340" max="14340" width="1.5" style="9" customWidth="1"/>
    <col min="14341" max="14341" width="4.375" style="9" customWidth="1"/>
    <col min="14342" max="14342" width="2.75" style="9" customWidth="1"/>
    <col min="14343" max="14343" width="4.375" style="9" customWidth="1"/>
    <col min="14344" max="14344" width="1.5" style="9" customWidth="1"/>
    <col min="14345" max="14345" width="4.375" style="9" customWidth="1"/>
    <col min="14346" max="14349" width="8" style="9" customWidth="1"/>
    <col min="14350" max="14592" width="9" style="9"/>
    <col min="14593" max="14593" width="16.125" style="9" customWidth="1"/>
    <col min="14594" max="14594" width="6.625" style="9" customWidth="1"/>
    <col min="14595" max="14595" width="4.375" style="9" customWidth="1"/>
    <col min="14596" max="14596" width="1.5" style="9" customWidth="1"/>
    <col min="14597" max="14597" width="4.375" style="9" customWidth="1"/>
    <col min="14598" max="14598" width="2.75" style="9" customWidth="1"/>
    <col min="14599" max="14599" width="4.375" style="9" customWidth="1"/>
    <col min="14600" max="14600" width="1.5" style="9" customWidth="1"/>
    <col min="14601" max="14601" width="4.375" style="9" customWidth="1"/>
    <col min="14602" max="14605" width="8" style="9" customWidth="1"/>
    <col min="14606" max="14848" width="9" style="9"/>
    <col min="14849" max="14849" width="16.125" style="9" customWidth="1"/>
    <col min="14850" max="14850" width="6.625" style="9" customWidth="1"/>
    <col min="14851" max="14851" width="4.375" style="9" customWidth="1"/>
    <col min="14852" max="14852" width="1.5" style="9" customWidth="1"/>
    <col min="14853" max="14853" width="4.375" style="9" customWidth="1"/>
    <col min="14854" max="14854" width="2.75" style="9" customWidth="1"/>
    <col min="14855" max="14855" width="4.375" style="9" customWidth="1"/>
    <col min="14856" max="14856" width="1.5" style="9" customWidth="1"/>
    <col min="14857" max="14857" width="4.375" style="9" customWidth="1"/>
    <col min="14858" max="14861" width="8" style="9" customWidth="1"/>
    <col min="14862" max="15104" width="9" style="9"/>
    <col min="15105" max="15105" width="16.125" style="9" customWidth="1"/>
    <col min="15106" max="15106" width="6.625" style="9" customWidth="1"/>
    <col min="15107" max="15107" width="4.375" style="9" customWidth="1"/>
    <col min="15108" max="15108" width="1.5" style="9" customWidth="1"/>
    <col min="15109" max="15109" width="4.375" style="9" customWidth="1"/>
    <col min="15110" max="15110" width="2.75" style="9" customWidth="1"/>
    <col min="15111" max="15111" width="4.375" style="9" customWidth="1"/>
    <col min="15112" max="15112" width="1.5" style="9" customWidth="1"/>
    <col min="15113" max="15113" width="4.375" style="9" customWidth="1"/>
    <col min="15114" max="15117" width="8" style="9" customWidth="1"/>
    <col min="15118" max="15360" width="9" style="9"/>
    <col min="15361" max="15361" width="16.125" style="9" customWidth="1"/>
    <col min="15362" max="15362" width="6.625" style="9" customWidth="1"/>
    <col min="15363" max="15363" width="4.375" style="9" customWidth="1"/>
    <col min="15364" max="15364" width="1.5" style="9" customWidth="1"/>
    <col min="15365" max="15365" width="4.375" style="9" customWidth="1"/>
    <col min="15366" max="15366" width="2.75" style="9" customWidth="1"/>
    <col min="15367" max="15367" width="4.375" style="9" customWidth="1"/>
    <col min="15368" max="15368" width="1.5" style="9" customWidth="1"/>
    <col min="15369" max="15369" width="4.375" style="9" customWidth="1"/>
    <col min="15370" max="15373" width="8" style="9" customWidth="1"/>
    <col min="15374" max="15616" width="9" style="9"/>
    <col min="15617" max="15617" width="16.125" style="9" customWidth="1"/>
    <col min="15618" max="15618" width="6.625" style="9" customWidth="1"/>
    <col min="15619" max="15619" width="4.375" style="9" customWidth="1"/>
    <col min="15620" max="15620" width="1.5" style="9" customWidth="1"/>
    <col min="15621" max="15621" width="4.375" style="9" customWidth="1"/>
    <col min="15622" max="15622" width="2.75" style="9" customWidth="1"/>
    <col min="15623" max="15623" width="4.375" style="9" customWidth="1"/>
    <col min="15624" max="15624" width="1.5" style="9" customWidth="1"/>
    <col min="15625" max="15625" width="4.375" style="9" customWidth="1"/>
    <col min="15626" max="15629" width="8" style="9" customWidth="1"/>
    <col min="15630" max="15872" width="9" style="9"/>
    <col min="15873" max="15873" width="16.125" style="9" customWidth="1"/>
    <col min="15874" max="15874" width="6.625" style="9" customWidth="1"/>
    <col min="15875" max="15875" width="4.375" style="9" customWidth="1"/>
    <col min="15876" max="15876" width="1.5" style="9" customWidth="1"/>
    <col min="15877" max="15877" width="4.375" style="9" customWidth="1"/>
    <col min="15878" max="15878" width="2.75" style="9" customWidth="1"/>
    <col min="15879" max="15879" width="4.375" style="9" customWidth="1"/>
    <col min="15880" max="15880" width="1.5" style="9" customWidth="1"/>
    <col min="15881" max="15881" width="4.375" style="9" customWidth="1"/>
    <col min="15882" max="15885" width="8" style="9" customWidth="1"/>
    <col min="15886" max="16128" width="9" style="9"/>
    <col min="16129" max="16129" width="16.125" style="9" customWidth="1"/>
    <col min="16130" max="16130" width="6.625" style="9" customWidth="1"/>
    <col min="16131" max="16131" width="4.375" style="9" customWidth="1"/>
    <col min="16132" max="16132" width="1.5" style="9" customWidth="1"/>
    <col min="16133" max="16133" width="4.375" style="9" customWidth="1"/>
    <col min="16134" max="16134" width="2.75" style="9" customWidth="1"/>
    <col min="16135" max="16135" width="4.375" style="9" customWidth="1"/>
    <col min="16136" max="16136" width="1.5" style="9" customWidth="1"/>
    <col min="16137" max="16137" width="4.375" style="9" customWidth="1"/>
    <col min="16138" max="16141" width="8" style="9" customWidth="1"/>
    <col min="16142" max="16384" width="9" style="9"/>
  </cols>
  <sheetData>
    <row r="1" spans="1:14">
      <c r="A1" s="9" t="s">
        <v>176</v>
      </c>
    </row>
    <row r="2" spans="1:14" ht="27" customHeight="1">
      <c r="A2" s="328" t="s">
        <v>98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4" spans="1:14">
      <c r="I4" s="329" t="s">
        <v>177</v>
      </c>
      <c r="J4" s="329"/>
      <c r="K4" s="329" t="s">
        <v>99</v>
      </c>
      <c r="L4" s="329"/>
      <c r="M4" s="329"/>
      <c r="N4" s="329"/>
    </row>
    <row r="5" spans="1:14" ht="32.25" customHeight="1">
      <c r="I5" s="329"/>
      <c r="J5" s="329"/>
      <c r="K5" s="329"/>
      <c r="L5" s="329"/>
      <c r="M5" s="329"/>
      <c r="N5" s="329"/>
    </row>
    <row r="7" spans="1:14" s="11" customFormat="1" ht="30" customHeight="1" thickBot="1">
      <c r="A7" s="350" t="s">
        <v>100</v>
      </c>
      <c r="B7" s="350"/>
      <c r="C7" s="351" t="s">
        <v>101</v>
      </c>
      <c r="D7" s="351"/>
      <c r="E7" s="351"/>
      <c r="F7" s="351"/>
      <c r="G7" s="351"/>
      <c r="H7" s="351"/>
      <c r="I7" s="351"/>
      <c r="J7" s="158" t="s">
        <v>102</v>
      </c>
      <c r="K7" s="159" t="s">
        <v>103</v>
      </c>
      <c r="L7" s="160" t="s">
        <v>104</v>
      </c>
      <c r="M7" s="161" t="s">
        <v>105</v>
      </c>
      <c r="N7" s="162" t="s">
        <v>106</v>
      </c>
    </row>
    <row r="8" spans="1:14" ht="18.75" customHeight="1" thickTop="1">
      <c r="A8" s="163">
        <v>43927</v>
      </c>
      <c r="B8" s="164" t="s">
        <v>116</v>
      </c>
      <c r="C8" s="165">
        <v>16</v>
      </c>
      <c r="D8" s="166" t="s">
        <v>111</v>
      </c>
      <c r="E8" s="166" t="s">
        <v>117</v>
      </c>
      <c r="F8" s="166" t="s">
        <v>110</v>
      </c>
      <c r="G8" s="166" t="s">
        <v>210</v>
      </c>
      <c r="H8" s="166" t="s">
        <v>111</v>
      </c>
      <c r="I8" s="167" t="s">
        <v>117</v>
      </c>
      <c r="J8" s="352">
        <v>2</v>
      </c>
      <c r="K8" s="352">
        <f>SUM(J8)</f>
        <v>2</v>
      </c>
      <c r="L8" s="353"/>
      <c r="M8" s="354"/>
      <c r="N8" s="352"/>
    </row>
    <row r="9" spans="1:14" ht="45" customHeight="1">
      <c r="A9" s="347" t="s">
        <v>118</v>
      </c>
      <c r="B9" s="348"/>
      <c r="C9" s="348"/>
      <c r="D9" s="348"/>
      <c r="E9" s="348"/>
      <c r="F9" s="348"/>
      <c r="G9" s="348"/>
      <c r="H9" s="348"/>
      <c r="I9" s="349"/>
      <c r="J9" s="346"/>
      <c r="K9" s="346"/>
      <c r="L9" s="342"/>
      <c r="M9" s="344"/>
      <c r="N9" s="346"/>
    </row>
    <row r="10" spans="1:14" ht="18.75" customHeight="1">
      <c r="A10" s="163">
        <v>43931</v>
      </c>
      <c r="B10" s="164" t="s">
        <v>119</v>
      </c>
      <c r="C10" s="168" t="s">
        <v>120</v>
      </c>
      <c r="D10" s="169" t="s">
        <v>111</v>
      </c>
      <c r="E10" s="169" t="s">
        <v>117</v>
      </c>
      <c r="F10" s="169" t="s">
        <v>110</v>
      </c>
      <c r="G10" s="169" t="s">
        <v>188</v>
      </c>
      <c r="H10" s="169" t="s">
        <v>111</v>
      </c>
      <c r="I10" s="170" t="s">
        <v>211</v>
      </c>
      <c r="J10" s="345">
        <v>1.25</v>
      </c>
      <c r="K10" s="345">
        <f>SUM(K8+J10)</f>
        <v>3.25</v>
      </c>
      <c r="L10" s="341"/>
      <c r="M10" s="343"/>
      <c r="N10" s="345"/>
    </row>
    <row r="11" spans="1:14" ht="45" customHeight="1">
      <c r="A11" s="347" t="s">
        <v>121</v>
      </c>
      <c r="B11" s="348"/>
      <c r="C11" s="348"/>
      <c r="D11" s="348"/>
      <c r="E11" s="348"/>
      <c r="F11" s="348"/>
      <c r="G11" s="348"/>
      <c r="H11" s="348"/>
      <c r="I11" s="349"/>
      <c r="J11" s="346"/>
      <c r="K11" s="346"/>
      <c r="L11" s="342"/>
      <c r="M11" s="344"/>
      <c r="N11" s="346"/>
    </row>
    <row r="12" spans="1:14" ht="18.75" customHeight="1">
      <c r="A12" s="163">
        <v>43942</v>
      </c>
      <c r="B12" s="164" t="s">
        <v>122</v>
      </c>
      <c r="C12" s="168" t="s">
        <v>123</v>
      </c>
      <c r="D12" s="169" t="s">
        <v>111</v>
      </c>
      <c r="E12" s="169" t="s">
        <v>117</v>
      </c>
      <c r="F12" s="169" t="s">
        <v>110</v>
      </c>
      <c r="G12" s="169" t="s">
        <v>211</v>
      </c>
      <c r="H12" s="169" t="s">
        <v>111</v>
      </c>
      <c r="I12" s="170" t="s">
        <v>124</v>
      </c>
      <c r="J12" s="345">
        <v>2.5</v>
      </c>
      <c r="K12" s="345">
        <f>SUM(K10+J12)</f>
        <v>5.75</v>
      </c>
      <c r="L12" s="341"/>
      <c r="M12" s="343"/>
      <c r="N12" s="345"/>
    </row>
    <row r="13" spans="1:14" ht="45" customHeight="1">
      <c r="A13" s="347" t="s">
        <v>125</v>
      </c>
      <c r="B13" s="348"/>
      <c r="C13" s="348"/>
      <c r="D13" s="348"/>
      <c r="E13" s="348"/>
      <c r="F13" s="348"/>
      <c r="G13" s="348"/>
      <c r="H13" s="348"/>
      <c r="I13" s="349"/>
      <c r="J13" s="346"/>
      <c r="K13" s="346"/>
      <c r="L13" s="342"/>
      <c r="M13" s="344"/>
      <c r="N13" s="346"/>
    </row>
    <row r="14" spans="1:14" ht="18.75" customHeight="1">
      <c r="A14" s="163">
        <v>43964</v>
      </c>
      <c r="B14" s="164" t="s">
        <v>126</v>
      </c>
      <c r="C14" s="168" t="s">
        <v>120</v>
      </c>
      <c r="D14" s="169" t="s">
        <v>111</v>
      </c>
      <c r="E14" s="169" t="s">
        <v>117</v>
      </c>
      <c r="F14" s="169" t="s">
        <v>110</v>
      </c>
      <c r="G14" s="169" t="s">
        <v>127</v>
      </c>
      <c r="H14" s="169" t="s">
        <v>111</v>
      </c>
      <c r="I14" s="170" t="s">
        <v>117</v>
      </c>
      <c r="J14" s="345">
        <v>5</v>
      </c>
      <c r="K14" s="345">
        <f>SUM(K12+J14)</f>
        <v>10.75</v>
      </c>
      <c r="L14" s="341"/>
      <c r="M14" s="343"/>
      <c r="N14" s="345">
        <v>1</v>
      </c>
    </row>
    <row r="15" spans="1:14" ht="45" customHeight="1">
      <c r="A15" s="347" t="s">
        <v>128</v>
      </c>
      <c r="B15" s="348"/>
      <c r="C15" s="348"/>
      <c r="D15" s="348"/>
      <c r="E15" s="348"/>
      <c r="F15" s="348"/>
      <c r="G15" s="348"/>
      <c r="H15" s="348"/>
      <c r="I15" s="349"/>
      <c r="J15" s="346"/>
      <c r="K15" s="346"/>
      <c r="L15" s="342"/>
      <c r="M15" s="344"/>
      <c r="N15" s="346"/>
    </row>
    <row r="16" spans="1:14" ht="18.75" customHeight="1">
      <c r="A16" s="163" t="s">
        <v>129</v>
      </c>
      <c r="B16" s="164" t="s">
        <v>130</v>
      </c>
      <c r="C16" s="168"/>
      <c r="D16" s="169" t="s">
        <v>111</v>
      </c>
      <c r="E16" s="169"/>
      <c r="F16" s="169" t="s">
        <v>110</v>
      </c>
      <c r="G16" s="169"/>
      <c r="H16" s="169" t="s">
        <v>111</v>
      </c>
      <c r="I16" s="170"/>
      <c r="J16" s="345">
        <v>1</v>
      </c>
      <c r="K16" s="345">
        <f>SUM(K14+J16)</f>
        <v>11.75</v>
      </c>
      <c r="L16" s="324"/>
      <c r="M16" s="326"/>
      <c r="N16" s="317"/>
    </row>
    <row r="17" spans="1:14" ht="45" customHeight="1">
      <c r="A17" s="347" t="s">
        <v>112</v>
      </c>
      <c r="B17" s="348"/>
      <c r="C17" s="348"/>
      <c r="D17" s="348"/>
      <c r="E17" s="348"/>
      <c r="F17" s="348"/>
      <c r="G17" s="348"/>
      <c r="H17" s="348"/>
      <c r="I17" s="349"/>
      <c r="J17" s="346"/>
      <c r="K17" s="346"/>
      <c r="L17" s="325"/>
      <c r="M17" s="327"/>
      <c r="N17" s="318"/>
    </row>
    <row r="18" spans="1:14" ht="18.75" customHeight="1">
      <c r="A18" s="148" t="s">
        <v>129</v>
      </c>
      <c r="B18" s="149" t="s">
        <v>130</v>
      </c>
      <c r="C18" s="150"/>
      <c r="D18" s="151" t="s">
        <v>111</v>
      </c>
      <c r="E18" s="151"/>
      <c r="F18" s="151" t="s">
        <v>110</v>
      </c>
      <c r="G18" s="151"/>
      <c r="H18" s="151" t="s">
        <v>111</v>
      </c>
      <c r="I18" s="152"/>
      <c r="J18" s="339"/>
      <c r="K18" s="339">
        <f>SUM(K16+J18)</f>
        <v>11.75</v>
      </c>
      <c r="L18" s="324"/>
      <c r="M18" s="326"/>
      <c r="N18" s="317"/>
    </row>
    <row r="19" spans="1:14" ht="45" customHeight="1">
      <c r="A19" s="336" t="s">
        <v>112</v>
      </c>
      <c r="B19" s="337"/>
      <c r="C19" s="337"/>
      <c r="D19" s="337"/>
      <c r="E19" s="337"/>
      <c r="F19" s="337"/>
      <c r="G19" s="337"/>
      <c r="H19" s="337"/>
      <c r="I19" s="338"/>
      <c r="J19" s="340"/>
      <c r="K19" s="340"/>
      <c r="L19" s="325"/>
      <c r="M19" s="327"/>
      <c r="N19" s="318"/>
    </row>
    <row r="20" spans="1:14" ht="18.75" customHeight="1">
      <c r="A20" s="148" t="s">
        <v>129</v>
      </c>
      <c r="B20" s="149" t="s">
        <v>130</v>
      </c>
      <c r="C20" s="150"/>
      <c r="D20" s="151" t="s">
        <v>111</v>
      </c>
      <c r="E20" s="151"/>
      <c r="F20" s="151" t="s">
        <v>110</v>
      </c>
      <c r="G20" s="151"/>
      <c r="H20" s="151" t="s">
        <v>111</v>
      </c>
      <c r="I20" s="152"/>
      <c r="J20" s="339"/>
      <c r="K20" s="339">
        <f>SUM(K18+J20)</f>
        <v>11.75</v>
      </c>
      <c r="L20" s="324"/>
      <c r="M20" s="326"/>
      <c r="N20" s="317"/>
    </row>
    <row r="21" spans="1:14" ht="45" customHeight="1">
      <c r="A21" s="336" t="s">
        <v>112</v>
      </c>
      <c r="B21" s="337"/>
      <c r="C21" s="337"/>
      <c r="D21" s="337"/>
      <c r="E21" s="337"/>
      <c r="F21" s="337"/>
      <c r="G21" s="337"/>
      <c r="H21" s="337"/>
      <c r="I21" s="338"/>
      <c r="J21" s="340"/>
      <c r="K21" s="340"/>
      <c r="L21" s="325"/>
      <c r="M21" s="327"/>
      <c r="N21" s="318"/>
    </row>
    <row r="22" spans="1:14" ht="18.75" customHeight="1">
      <c r="A22" s="148" t="s">
        <v>129</v>
      </c>
      <c r="B22" s="149" t="s">
        <v>130</v>
      </c>
      <c r="C22" s="150"/>
      <c r="D22" s="151" t="s">
        <v>111</v>
      </c>
      <c r="E22" s="151"/>
      <c r="F22" s="151" t="s">
        <v>110</v>
      </c>
      <c r="G22" s="151"/>
      <c r="H22" s="151" t="s">
        <v>111</v>
      </c>
      <c r="I22" s="152"/>
      <c r="J22" s="339"/>
      <c r="K22" s="339">
        <f>SUM(K20+J22)</f>
        <v>11.75</v>
      </c>
      <c r="L22" s="324"/>
      <c r="M22" s="326"/>
      <c r="N22" s="317"/>
    </row>
    <row r="23" spans="1:14" ht="45" customHeight="1">
      <c r="A23" s="336" t="s">
        <v>112</v>
      </c>
      <c r="B23" s="337"/>
      <c r="C23" s="337"/>
      <c r="D23" s="337"/>
      <c r="E23" s="337"/>
      <c r="F23" s="337"/>
      <c r="G23" s="337"/>
      <c r="H23" s="337"/>
      <c r="I23" s="338"/>
      <c r="J23" s="340"/>
      <c r="K23" s="340"/>
      <c r="L23" s="325"/>
      <c r="M23" s="327"/>
      <c r="N23" s="318"/>
    </row>
    <row r="24" spans="1:14" ht="18.75" customHeight="1">
      <c r="A24" s="148" t="s">
        <v>129</v>
      </c>
      <c r="B24" s="149" t="s">
        <v>130</v>
      </c>
      <c r="C24" s="150"/>
      <c r="D24" s="151" t="s">
        <v>111</v>
      </c>
      <c r="E24" s="151"/>
      <c r="F24" s="151" t="s">
        <v>110</v>
      </c>
      <c r="G24" s="151"/>
      <c r="H24" s="151" t="s">
        <v>111</v>
      </c>
      <c r="I24" s="152"/>
      <c r="J24" s="339"/>
      <c r="K24" s="339">
        <f>SUM(K22+J24)</f>
        <v>11.75</v>
      </c>
      <c r="L24" s="324"/>
      <c r="M24" s="326"/>
      <c r="N24" s="317"/>
    </row>
    <row r="25" spans="1:14" ht="45" customHeight="1">
      <c r="A25" s="336" t="s">
        <v>112</v>
      </c>
      <c r="B25" s="337"/>
      <c r="C25" s="337"/>
      <c r="D25" s="337"/>
      <c r="E25" s="337"/>
      <c r="F25" s="337"/>
      <c r="G25" s="337"/>
      <c r="H25" s="337"/>
      <c r="I25" s="338"/>
      <c r="J25" s="340"/>
      <c r="K25" s="340"/>
      <c r="L25" s="325"/>
      <c r="M25" s="327"/>
      <c r="N25" s="318"/>
    </row>
    <row r="26" spans="1:14" ht="18.75" customHeight="1">
      <c r="A26" s="148" t="s">
        <v>129</v>
      </c>
      <c r="B26" s="149" t="s">
        <v>130</v>
      </c>
      <c r="C26" s="150"/>
      <c r="D26" s="151" t="s">
        <v>111</v>
      </c>
      <c r="E26" s="151"/>
      <c r="F26" s="151" t="s">
        <v>110</v>
      </c>
      <c r="G26" s="151"/>
      <c r="H26" s="151" t="s">
        <v>111</v>
      </c>
      <c r="I26" s="152"/>
      <c r="J26" s="339"/>
      <c r="K26" s="339">
        <f>SUM(K24+J26)</f>
        <v>11.75</v>
      </c>
      <c r="L26" s="324"/>
      <c r="M26" s="326"/>
      <c r="N26" s="317"/>
    </row>
    <row r="27" spans="1:14" ht="45" customHeight="1">
      <c r="A27" s="336" t="s">
        <v>112</v>
      </c>
      <c r="B27" s="337"/>
      <c r="C27" s="337"/>
      <c r="D27" s="337"/>
      <c r="E27" s="337"/>
      <c r="F27" s="337"/>
      <c r="G27" s="337"/>
      <c r="H27" s="337"/>
      <c r="I27" s="338"/>
      <c r="J27" s="340"/>
      <c r="K27" s="340"/>
      <c r="L27" s="325"/>
      <c r="M27" s="327"/>
      <c r="N27" s="318"/>
    </row>
    <row r="28" spans="1:14" ht="30" customHeight="1">
      <c r="A28" s="70"/>
    </row>
    <row r="29" spans="1:14" ht="30" customHeight="1">
      <c r="A29" s="70"/>
    </row>
    <row r="30" spans="1:14" ht="30" customHeight="1">
      <c r="A30" s="70"/>
    </row>
    <row r="31" spans="1:14" ht="30" customHeight="1">
      <c r="A31" s="70"/>
    </row>
    <row r="32" spans="1:14" ht="30" customHeight="1">
      <c r="A32" s="70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67">
    <mergeCell ref="A15:I15"/>
    <mergeCell ref="J14:J15"/>
    <mergeCell ref="K14:K15"/>
    <mergeCell ref="A9:I9"/>
    <mergeCell ref="A2:N2"/>
    <mergeCell ref="I4:J4"/>
    <mergeCell ref="K4:N4"/>
    <mergeCell ref="I5:J5"/>
    <mergeCell ref="K5:N5"/>
    <mergeCell ref="A7:B7"/>
    <mergeCell ref="C7:I7"/>
    <mergeCell ref="J8:J9"/>
    <mergeCell ref="K8:K9"/>
    <mergeCell ref="L8:L9"/>
    <mergeCell ref="M8:M9"/>
    <mergeCell ref="N8:N9"/>
    <mergeCell ref="N12:N13"/>
    <mergeCell ref="A13:I13"/>
    <mergeCell ref="J10:J11"/>
    <mergeCell ref="K10:K11"/>
    <mergeCell ref="L10:L11"/>
    <mergeCell ref="M10:M11"/>
    <mergeCell ref="N10:N11"/>
    <mergeCell ref="A11:I11"/>
    <mergeCell ref="J12:J13"/>
    <mergeCell ref="K12:K13"/>
    <mergeCell ref="L12:L13"/>
    <mergeCell ref="M12:M13"/>
    <mergeCell ref="A17:I17"/>
    <mergeCell ref="J18:J19"/>
    <mergeCell ref="K18:K19"/>
    <mergeCell ref="L18:L19"/>
    <mergeCell ref="M18:M19"/>
    <mergeCell ref="J16:J17"/>
    <mergeCell ref="K16:K17"/>
    <mergeCell ref="L16:L17"/>
    <mergeCell ref="M16:M17"/>
    <mergeCell ref="A19:I19"/>
    <mergeCell ref="N16:N17"/>
    <mergeCell ref="L14:L15"/>
    <mergeCell ref="M14:M15"/>
    <mergeCell ref="M22:M23"/>
    <mergeCell ref="N22:N23"/>
    <mergeCell ref="N20:N21"/>
    <mergeCell ref="N18:N19"/>
    <mergeCell ref="N14:N15"/>
    <mergeCell ref="A23:I23"/>
    <mergeCell ref="J20:J21"/>
    <mergeCell ref="K20:K21"/>
    <mergeCell ref="L20:L21"/>
    <mergeCell ref="M20:M21"/>
    <mergeCell ref="A21:I21"/>
    <mergeCell ref="J22:J23"/>
    <mergeCell ref="K22:K23"/>
    <mergeCell ref="L22:L23"/>
    <mergeCell ref="N26:N27"/>
    <mergeCell ref="A27:I27"/>
    <mergeCell ref="J24:J25"/>
    <mergeCell ref="K24:K25"/>
    <mergeCell ref="L24:L25"/>
    <mergeCell ref="M24:M25"/>
    <mergeCell ref="J26:J27"/>
    <mergeCell ref="K26:K27"/>
    <mergeCell ref="L26:L27"/>
    <mergeCell ref="M26:M27"/>
    <mergeCell ref="N24:N25"/>
    <mergeCell ref="A25:I2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topLeftCell="A7" zoomScaleNormal="100" zoomScaleSheetLayoutView="100" workbookViewId="0">
      <selection activeCell="B15" sqref="B15:I15"/>
    </sheetView>
  </sheetViews>
  <sheetFormatPr defaultRowHeight="13.5"/>
  <cols>
    <col min="1" max="1" width="12.75" style="75" customWidth="1"/>
    <col min="2" max="2" width="33.125" style="75" customWidth="1"/>
    <col min="3" max="3" width="9.875" style="75" customWidth="1"/>
    <col min="4" max="4" width="40.125" style="75" customWidth="1"/>
    <col min="5" max="256" width="9" style="75"/>
    <col min="257" max="257" width="12.75" style="75" customWidth="1"/>
    <col min="258" max="258" width="33.125" style="75" customWidth="1"/>
    <col min="259" max="259" width="9.875" style="75" customWidth="1"/>
    <col min="260" max="260" width="40.125" style="75" customWidth="1"/>
    <col min="261" max="512" width="9" style="75"/>
    <col min="513" max="513" width="12.75" style="75" customWidth="1"/>
    <col min="514" max="514" width="33.125" style="75" customWidth="1"/>
    <col min="515" max="515" width="9.875" style="75" customWidth="1"/>
    <col min="516" max="516" width="40.125" style="75" customWidth="1"/>
    <col min="517" max="768" width="9" style="75"/>
    <col min="769" max="769" width="12.75" style="75" customWidth="1"/>
    <col min="770" max="770" width="33.125" style="75" customWidth="1"/>
    <col min="771" max="771" width="9.875" style="75" customWidth="1"/>
    <col min="772" max="772" width="40.125" style="75" customWidth="1"/>
    <col min="773" max="1024" width="9" style="75"/>
    <col min="1025" max="1025" width="12.75" style="75" customWidth="1"/>
    <col min="1026" max="1026" width="33.125" style="75" customWidth="1"/>
    <col min="1027" max="1027" width="9.875" style="75" customWidth="1"/>
    <col min="1028" max="1028" width="40.125" style="75" customWidth="1"/>
    <col min="1029" max="1280" width="9" style="75"/>
    <col min="1281" max="1281" width="12.75" style="75" customWidth="1"/>
    <col min="1282" max="1282" width="33.125" style="75" customWidth="1"/>
    <col min="1283" max="1283" width="9.875" style="75" customWidth="1"/>
    <col min="1284" max="1284" width="40.125" style="75" customWidth="1"/>
    <col min="1285" max="1536" width="9" style="75"/>
    <col min="1537" max="1537" width="12.75" style="75" customWidth="1"/>
    <col min="1538" max="1538" width="33.125" style="75" customWidth="1"/>
    <col min="1539" max="1539" width="9.875" style="75" customWidth="1"/>
    <col min="1540" max="1540" width="40.125" style="75" customWidth="1"/>
    <col min="1541" max="1792" width="9" style="75"/>
    <col min="1793" max="1793" width="12.75" style="75" customWidth="1"/>
    <col min="1794" max="1794" width="33.125" style="75" customWidth="1"/>
    <col min="1795" max="1795" width="9.875" style="75" customWidth="1"/>
    <col min="1796" max="1796" width="40.125" style="75" customWidth="1"/>
    <col min="1797" max="2048" width="9" style="75"/>
    <col min="2049" max="2049" width="12.75" style="75" customWidth="1"/>
    <col min="2050" max="2050" width="33.125" style="75" customWidth="1"/>
    <col min="2051" max="2051" width="9.875" style="75" customWidth="1"/>
    <col min="2052" max="2052" width="40.125" style="75" customWidth="1"/>
    <col min="2053" max="2304" width="9" style="75"/>
    <col min="2305" max="2305" width="12.75" style="75" customWidth="1"/>
    <col min="2306" max="2306" width="33.125" style="75" customWidth="1"/>
    <col min="2307" max="2307" width="9.875" style="75" customWidth="1"/>
    <col min="2308" max="2308" width="40.125" style="75" customWidth="1"/>
    <col min="2309" max="2560" width="9" style="75"/>
    <col min="2561" max="2561" width="12.75" style="75" customWidth="1"/>
    <col min="2562" max="2562" width="33.125" style="75" customWidth="1"/>
    <col min="2563" max="2563" width="9.875" style="75" customWidth="1"/>
    <col min="2564" max="2564" width="40.125" style="75" customWidth="1"/>
    <col min="2565" max="2816" width="9" style="75"/>
    <col min="2817" max="2817" width="12.75" style="75" customWidth="1"/>
    <col min="2818" max="2818" width="33.125" style="75" customWidth="1"/>
    <col min="2819" max="2819" width="9.875" style="75" customWidth="1"/>
    <col min="2820" max="2820" width="40.125" style="75" customWidth="1"/>
    <col min="2821" max="3072" width="9" style="75"/>
    <col min="3073" max="3073" width="12.75" style="75" customWidth="1"/>
    <col min="3074" max="3074" width="33.125" style="75" customWidth="1"/>
    <col min="3075" max="3075" width="9.875" style="75" customWidth="1"/>
    <col min="3076" max="3076" width="40.125" style="75" customWidth="1"/>
    <col min="3077" max="3328" width="9" style="75"/>
    <col min="3329" max="3329" width="12.75" style="75" customWidth="1"/>
    <col min="3330" max="3330" width="33.125" style="75" customWidth="1"/>
    <col min="3331" max="3331" width="9.875" style="75" customWidth="1"/>
    <col min="3332" max="3332" width="40.125" style="75" customWidth="1"/>
    <col min="3333" max="3584" width="9" style="75"/>
    <col min="3585" max="3585" width="12.75" style="75" customWidth="1"/>
    <col min="3586" max="3586" width="33.125" style="75" customWidth="1"/>
    <col min="3587" max="3587" width="9.875" style="75" customWidth="1"/>
    <col min="3588" max="3588" width="40.125" style="75" customWidth="1"/>
    <col min="3589" max="3840" width="9" style="75"/>
    <col min="3841" max="3841" width="12.75" style="75" customWidth="1"/>
    <col min="3842" max="3842" width="33.125" style="75" customWidth="1"/>
    <col min="3843" max="3843" width="9.875" style="75" customWidth="1"/>
    <col min="3844" max="3844" width="40.125" style="75" customWidth="1"/>
    <col min="3845" max="4096" width="9" style="75"/>
    <col min="4097" max="4097" width="12.75" style="75" customWidth="1"/>
    <col min="4098" max="4098" width="33.125" style="75" customWidth="1"/>
    <col min="4099" max="4099" width="9.875" style="75" customWidth="1"/>
    <col min="4100" max="4100" width="40.125" style="75" customWidth="1"/>
    <col min="4101" max="4352" width="9" style="75"/>
    <col min="4353" max="4353" width="12.75" style="75" customWidth="1"/>
    <col min="4354" max="4354" width="33.125" style="75" customWidth="1"/>
    <col min="4355" max="4355" width="9.875" style="75" customWidth="1"/>
    <col min="4356" max="4356" width="40.125" style="75" customWidth="1"/>
    <col min="4357" max="4608" width="9" style="75"/>
    <col min="4609" max="4609" width="12.75" style="75" customWidth="1"/>
    <col min="4610" max="4610" width="33.125" style="75" customWidth="1"/>
    <col min="4611" max="4611" width="9.875" style="75" customWidth="1"/>
    <col min="4612" max="4612" width="40.125" style="75" customWidth="1"/>
    <col min="4613" max="4864" width="9" style="75"/>
    <col min="4865" max="4865" width="12.75" style="75" customWidth="1"/>
    <col min="4866" max="4866" width="33.125" style="75" customWidth="1"/>
    <col min="4867" max="4867" width="9.875" style="75" customWidth="1"/>
    <col min="4868" max="4868" width="40.125" style="75" customWidth="1"/>
    <col min="4869" max="5120" width="9" style="75"/>
    <col min="5121" max="5121" width="12.75" style="75" customWidth="1"/>
    <col min="5122" max="5122" width="33.125" style="75" customWidth="1"/>
    <col min="5123" max="5123" width="9.875" style="75" customWidth="1"/>
    <col min="5124" max="5124" width="40.125" style="75" customWidth="1"/>
    <col min="5125" max="5376" width="9" style="75"/>
    <col min="5377" max="5377" width="12.75" style="75" customWidth="1"/>
    <col min="5378" max="5378" width="33.125" style="75" customWidth="1"/>
    <col min="5379" max="5379" width="9.875" style="75" customWidth="1"/>
    <col min="5380" max="5380" width="40.125" style="75" customWidth="1"/>
    <col min="5381" max="5632" width="9" style="75"/>
    <col min="5633" max="5633" width="12.75" style="75" customWidth="1"/>
    <col min="5634" max="5634" width="33.125" style="75" customWidth="1"/>
    <col min="5635" max="5635" width="9.875" style="75" customWidth="1"/>
    <col min="5636" max="5636" width="40.125" style="75" customWidth="1"/>
    <col min="5637" max="5888" width="9" style="75"/>
    <col min="5889" max="5889" width="12.75" style="75" customWidth="1"/>
    <col min="5890" max="5890" width="33.125" style="75" customWidth="1"/>
    <col min="5891" max="5891" width="9.875" style="75" customWidth="1"/>
    <col min="5892" max="5892" width="40.125" style="75" customWidth="1"/>
    <col min="5893" max="6144" width="9" style="75"/>
    <col min="6145" max="6145" width="12.75" style="75" customWidth="1"/>
    <col min="6146" max="6146" width="33.125" style="75" customWidth="1"/>
    <col min="6147" max="6147" width="9.875" style="75" customWidth="1"/>
    <col min="6148" max="6148" width="40.125" style="75" customWidth="1"/>
    <col min="6149" max="6400" width="9" style="75"/>
    <col min="6401" max="6401" width="12.75" style="75" customWidth="1"/>
    <col min="6402" max="6402" width="33.125" style="75" customWidth="1"/>
    <col min="6403" max="6403" width="9.875" style="75" customWidth="1"/>
    <col min="6404" max="6404" width="40.125" style="75" customWidth="1"/>
    <col min="6405" max="6656" width="9" style="75"/>
    <col min="6657" max="6657" width="12.75" style="75" customWidth="1"/>
    <col min="6658" max="6658" width="33.125" style="75" customWidth="1"/>
    <col min="6659" max="6659" width="9.875" style="75" customWidth="1"/>
    <col min="6660" max="6660" width="40.125" style="75" customWidth="1"/>
    <col min="6661" max="6912" width="9" style="75"/>
    <col min="6913" max="6913" width="12.75" style="75" customWidth="1"/>
    <col min="6914" max="6914" width="33.125" style="75" customWidth="1"/>
    <col min="6915" max="6915" width="9.875" style="75" customWidth="1"/>
    <col min="6916" max="6916" width="40.125" style="75" customWidth="1"/>
    <col min="6917" max="7168" width="9" style="75"/>
    <col min="7169" max="7169" width="12.75" style="75" customWidth="1"/>
    <col min="7170" max="7170" width="33.125" style="75" customWidth="1"/>
    <col min="7171" max="7171" width="9.875" style="75" customWidth="1"/>
    <col min="7172" max="7172" width="40.125" style="75" customWidth="1"/>
    <col min="7173" max="7424" width="9" style="75"/>
    <col min="7425" max="7425" width="12.75" style="75" customWidth="1"/>
    <col min="7426" max="7426" width="33.125" style="75" customWidth="1"/>
    <col min="7427" max="7427" width="9.875" style="75" customWidth="1"/>
    <col min="7428" max="7428" width="40.125" style="75" customWidth="1"/>
    <col min="7429" max="7680" width="9" style="75"/>
    <col min="7681" max="7681" width="12.75" style="75" customWidth="1"/>
    <col min="7682" max="7682" width="33.125" style="75" customWidth="1"/>
    <col min="7683" max="7683" width="9.875" style="75" customWidth="1"/>
    <col min="7684" max="7684" width="40.125" style="75" customWidth="1"/>
    <col min="7685" max="7936" width="9" style="75"/>
    <col min="7937" max="7937" width="12.75" style="75" customWidth="1"/>
    <col min="7938" max="7938" width="33.125" style="75" customWidth="1"/>
    <col min="7939" max="7939" width="9.875" style="75" customWidth="1"/>
    <col min="7940" max="7940" width="40.125" style="75" customWidth="1"/>
    <col min="7941" max="8192" width="9" style="75"/>
    <col min="8193" max="8193" width="12.75" style="75" customWidth="1"/>
    <col min="8194" max="8194" width="33.125" style="75" customWidth="1"/>
    <col min="8195" max="8195" width="9.875" style="75" customWidth="1"/>
    <col min="8196" max="8196" width="40.125" style="75" customWidth="1"/>
    <col min="8197" max="8448" width="9" style="75"/>
    <col min="8449" max="8449" width="12.75" style="75" customWidth="1"/>
    <col min="8450" max="8450" width="33.125" style="75" customWidth="1"/>
    <col min="8451" max="8451" width="9.875" style="75" customWidth="1"/>
    <col min="8452" max="8452" width="40.125" style="75" customWidth="1"/>
    <col min="8453" max="8704" width="9" style="75"/>
    <col min="8705" max="8705" width="12.75" style="75" customWidth="1"/>
    <col min="8706" max="8706" width="33.125" style="75" customWidth="1"/>
    <col min="8707" max="8707" width="9.875" style="75" customWidth="1"/>
    <col min="8708" max="8708" width="40.125" style="75" customWidth="1"/>
    <col min="8709" max="8960" width="9" style="75"/>
    <col min="8961" max="8961" width="12.75" style="75" customWidth="1"/>
    <col min="8962" max="8962" width="33.125" style="75" customWidth="1"/>
    <col min="8963" max="8963" width="9.875" style="75" customWidth="1"/>
    <col min="8964" max="8964" width="40.125" style="75" customWidth="1"/>
    <col min="8965" max="9216" width="9" style="75"/>
    <col min="9217" max="9217" width="12.75" style="75" customWidth="1"/>
    <col min="9218" max="9218" width="33.125" style="75" customWidth="1"/>
    <col min="9219" max="9219" width="9.875" style="75" customWidth="1"/>
    <col min="9220" max="9220" width="40.125" style="75" customWidth="1"/>
    <col min="9221" max="9472" width="9" style="75"/>
    <col min="9473" max="9473" width="12.75" style="75" customWidth="1"/>
    <col min="9474" max="9474" width="33.125" style="75" customWidth="1"/>
    <col min="9475" max="9475" width="9.875" style="75" customWidth="1"/>
    <col min="9476" max="9476" width="40.125" style="75" customWidth="1"/>
    <col min="9477" max="9728" width="9" style="75"/>
    <col min="9729" max="9729" width="12.75" style="75" customWidth="1"/>
    <col min="9730" max="9730" width="33.125" style="75" customWidth="1"/>
    <col min="9731" max="9731" width="9.875" style="75" customWidth="1"/>
    <col min="9732" max="9732" width="40.125" style="75" customWidth="1"/>
    <col min="9733" max="9984" width="9" style="75"/>
    <col min="9985" max="9985" width="12.75" style="75" customWidth="1"/>
    <col min="9986" max="9986" width="33.125" style="75" customWidth="1"/>
    <col min="9987" max="9987" width="9.875" style="75" customWidth="1"/>
    <col min="9988" max="9988" width="40.125" style="75" customWidth="1"/>
    <col min="9989" max="10240" width="9" style="75"/>
    <col min="10241" max="10241" width="12.75" style="75" customWidth="1"/>
    <col min="10242" max="10242" width="33.125" style="75" customWidth="1"/>
    <col min="10243" max="10243" width="9.875" style="75" customWidth="1"/>
    <col min="10244" max="10244" width="40.125" style="75" customWidth="1"/>
    <col min="10245" max="10496" width="9" style="75"/>
    <col min="10497" max="10497" width="12.75" style="75" customWidth="1"/>
    <col min="10498" max="10498" width="33.125" style="75" customWidth="1"/>
    <col min="10499" max="10499" width="9.875" style="75" customWidth="1"/>
    <col min="10500" max="10500" width="40.125" style="75" customWidth="1"/>
    <col min="10501" max="10752" width="9" style="75"/>
    <col min="10753" max="10753" width="12.75" style="75" customWidth="1"/>
    <col min="10754" max="10754" width="33.125" style="75" customWidth="1"/>
    <col min="10755" max="10755" width="9.875" style="75" customWidth="1"/>
    <col min="10756" max="10756" width="40.125" style="75" customWidth="1"/>
    <col min="10757" max="11008" width="9" style="75"/>
    <col min="11009" max="11009" width="12.75" style="75" customWidth="1"/>
    <col min="11010" max="11010" width="33.125" style="75" customWidth="1"/>
    <col min="11011" max="11011" width="9.875" style="75" customWidth="1"/>
    <col min="11012" max="11012" width="40.125" style="75" customWidth="1"/>
    <col min="11013" max="11264" width="9" style="75"/>
    <col min="11265" max="11265" width="12.75" style="75" customWidth="1"/>
    <col min="11266" max="11266" width="33.125" style="75" customWidth="1"/>
    <col min="11267" max="11267" width="9.875" style="75" customWidth="1"/>
    <col min="11268" max="11268" width="40.125" style="75" customWidth="1"/>
    <col min="11269" max="11520" width="9" style="75"/>
    <col min="11521" max="11521" width="12.75" style="75" customWidth="1"/>
    <col min="11522" max="11522" width="33.125" style="75" customWidth="1"/>
    <col min="11523" max="11523" width="9.875" style="75" customWidth="1"/>
    <col min="11524" max="11524" width="40.125" style="75" customWidth="1"/>
    <col min="11525" max="11776" width="9" style="75"/>
    <col min="11777" max="11777" width="12.75" style="75" customWidth="1"/>
    <col min="11778" max="11778" width="33.125" style="75" customWidth="1"/>
    <col min="11779" max="11779" width="9.875" style="75" customWidth="1"/>
    <col min="11780" max="11780" width="40.125" style="75" customWidth="1"/>
    <col min="11781" max="12032" width="9" style="75"/>
    <col min="12033" max="12033" width="12.75" style="75" customWidth="1"/>
    <col min="12034" max="12034" width="33.125" style="75" customWidth="1"/>
    <col min="12035" max="12035" width="9.875" style="75" customWidth="1"/>
    <col min="12036" max="12036" width="40.125" style="75" customWidth="1"/>
    <col min="12037" max="12288" width="9" style="75"/>
    <col min="12289" max="12289" width="12.75" style="75" customWidth="1"/>
    <col min="12290" max="12290" width="33.125" style="75" customWidth="1"/>
    <col min="12291" max="12291" width="9.875" style="75" customWidth="1"/>
    <col min="12292" max="12292" width="40.125" style="75" customWidth="1"/>
    <col min="12293" max="12544" width="9" style="75"/>
    <col min="12545" max="12545" width="12.75" style="75" customWidth="1"/>
    <col min="12546" max="12546" width="33.125" style="75" customWidth="1"/>
    <col min="12547" max="12547" width="9.875" style="75" customWidth="1"/>
    <col min="12548" max="12548" width="40.125" style="75" customWidth="1"/>
    <col min="12549" max="12800" width="9" style="75"/>
    <col min="12801" max="12801" width="12.75" style="75" customWidth="1"/>
    <col min="12802" max="12802" width="33.125" style="75" customWidth="1"/>
    <col min="12803" max="12803" width="9.875" style="75" customWidth="1"/>
    <col min="12804" max="12804" width="40.125" style="75" customWidth="1"/>
    <col min="12805" max="13056" width="9" style="75"/>
    <col min="13057" max="13057" width="12.75" style="75" customWidth="1"/>
    <col min="13058" max="13058" width="33.125" style="75" customWidth="1"/>
    <col min="13059" max="13059" width="9.875" style="75" customWidth="1"/>
    <col min="13060" max="13060" width="40.125" style="75" customWidth="1"/>
    <col min="13061" max="13312" width="9" style="75"/>
    <col min="13313" max="13313" width="12.75" style="75" customWidth="1"/>
    <col min="13314" max="13314" width="33.125" style="75" customWidth="1"/>
    <col min="13315" max="13315" width="9.875" style="75" customWidth="1"/>
    <col min="13316" max="13316" width="40.125" style="75" customWidth="1"/>
    <col min="13317" max="13568" width="9" style="75"/>
    <col min="13569" max="13569" width="12.75" style="75" customWidth="1"/>
    <col min="13570" max="13570" width="33.125" style="75" customWidth="1"/>
    <col min="13571" max="13571" width="9.875" style="75" customWidth="1"/>
    <col min="13572" max="13572" width="40.125" style="75" customWidth="1"/>
    <col min="13573" max="13824" width="9" style="75"/>
    <col min="13825" max="13825" width="12.75" style="75" customWidth="1"/>
    <col min="13826" max="13826" width="33.125" style="75" customWidth="1"/>
    <col min="13827" max="13827" width="9.875" style="75" customWidth="1"/>
    <col min="13828" max="13828" width="40.125" style="75" customWidth="1"/>
    <col min="13829" max="14080" width="9" style="75"/>
    <col min="14081" max="14081" width="12.75" style="75" customWidth="1"/>
    <col min="14082" max="14082" width="33.125" style="75" customWidth="1"/>
    <col min="14083" max="14083" width="9.875" style="75" customWidth="1"/>
    <col min="14084" max="14084" width="40.125" style="75" customWidth="1"/>
    <col min="14085" max="14336" width="9" style="75"/>
    <col min="14337" max="14337" width="12.75" style="75" customWidth="1"/>
    <col min="14338" max="14338" width="33.125" style="75" customWidth="1"/>
    <col min="14339" max="14339" width="9.875" style="75" customWidth="1"/>
    <col min="14340" max="14340" width="40.125" style="75" customWidth="1"/>
    <col min="14341" max="14592" width="9" style="75"/>
    <col min="14593" max="14593" width="12.75" style="75" customWidth="1"/>
    <col min="14594" max="14594" width="33.125" style="75" customWidth="1"/>
    <col min="14595" max="14595" width="9.875" style="75" customWidth="1"/>
    <col min="14596" max="14596" width="40.125" style="75" customWidth="1"/>
    <col min="14597" max="14848" width="9" style="75"/>
    <col min="14849" max="14849" width="12.75" style="75" customWidth="1"/>
    <col min="14850" max="14850" width="33.125" style="75" customWidth="1"/>
    <col min="14851" max="14851" width="9.875" style="75" customWidth="1"/>
    <col min="14852" max="14852" width="40.125" style="75" customWidth="1"/>
    <col min="14853" max="15104" width="9" style="75"/>
    <col min="15105" max="15105" width="12.75" style="75" customWidth="1"/>
    <col min="15106" max="15106" width="33.125" style="75" customWidth="1"/>
    <col min="15107" max="15107" width="9.875" style="75" customWidth="1"/>
    <col min="15108" max="15108" width="40.125" style="75" customWidth="1"/>
    <col min="15109" max="15360" width="9" style="75"/>
    <col min="15361" max="15361" width="12.75" style="75" customWidth="1"/>
    <col min="15362" max="15362" width="33.125" style="75" customWidth="1"/>
    <col min="15363" max="15363" width="9.875" style="75" customWidth="1"/>
    <col min="15364" max="15364" width="40.125" style="75" customWidth="1"/>
    <col min="15365" max="15616" width="9" style="75"/>
    <col min="15617" max="15617" width="12.75" style="75" customWidth="1"/>
    <col min="15618" max="15618" width="33.125" style="75" customWidth="1"/>
    <col min="15619" max="15619" width="9.875" style="75" customWidth="1"/>
    <col min="15620" max="15620" width="40.125" style="75" customWidth="1"/>
    <col min="15621" max="15872" width="9" style="75"/>
    <col min="15873" max="15873" width="12.75" style="75" customWidth="1"/>
    <col min="15874" max="15874" width="33.125" style="75" customWidth="1"/>
    <col min="15875" max="15875" width="9.875" style="75" customWidth="1"/>
    <col min="15876" max="15876" width="40.125" style="75" customWidth="1"/>
    <col min="15877" max="16128" width="9" style="75"/>
    <col min="16129" max="16129" width="12.75" style="75" customWidth="1"/>
    <col min="16130" max="16130" width="33.125" style="75" customWidth="1"/>
    <col min="16131" max="16131" width="9.875" style="75" customWidth="1"/>
    <col min="16132" max="16132" width="40.125" style="75" customWidth="1"/>
    <col min="16133" max="16384" width="9" style="75"/>
  </cols>
  <sheetData>
    <row r="1" spans="1:4">
      <c r="A1" s="75" t="s">
        <v>179</v>
      </c>
    </row>
    <row r="2" spans="1:4" ht="21" customHeight="1">
      <c r="A2" s="76"/>
      <c r="B2" s="76"/>
      <c r="C2" s="113" t="s">
        <v>152</v>
      </c>
      <c r="D2" s="77"/>
    </row>
    <row r="3" spans="1:4" ht="15" customHeight="1">
      <c r="A3" s="76"/>
      <c r="B3" s="76"/>
      <c r="C3" s="78"/>
      <c r="D3" s="78"/>
    </row>
    <row r="4" spans="1:4" ht="21.75" customHeight="1">
      <c r="A4" s="364" t="s">
        <v>141</v>
      </c>
      <c r="B4" s="364"/>
      <c r="C4" s="364"/>
      <c r="D4" s="364"/>
    </row>
    <row r="5" spans="1:4" ht="15" customHeight="1" thickBot="1">
      <c r="A5" s="79"/>
      <c r="B5" s="80"/>
      <c r="C5" s="81"/>
      <c r="D5" s="81"/>
    </row>
    <row r="6" spans="1:4" ht="30" customHeight="1">
      <c r="A6" s="82" t="s">
        <v>142</v>
      </c>
      <c r="B6" s="358" t="s">
        <v>178</v>
      </c>
      <c r="C6" s="359"/>
      <c r="D6" s="359"/>
    </row>
    <row r="7" spans="1:4" ht="30" customHeight="1">
      <c r="A7" s="83" t="s">
        <v>143</v>
      </c>
      <c r="B7" s="360" t="s">
        <v>144</v>
      </c>
      <c r="C7" s="360"/>
      <c r="D7" s="360"/>
    </row>
    <row r="8" spans="1:4" ht="30" customHeight="1">
      <c r="A8" s="83" t="s">
        <v>145</v>
      </c>
      <c r="B8" s="360"/>
      <c r="C8" s="360"/>
      <c r="D8" s="360"/>
    </row>
    <row r="9" spans="1:4" ht="30" customHeight="1">
      <c r="A9" s="361" t="s">
        <v>146</v>
      </c>
      <c r="B9" s="362"/>
      <c r="C9" s="362"/>
      <c r="D9" s="362"/>
    </row>
    <row r="10" spans="1:4" ht="22.5" customHeight="1">
      <c r="A10" s="361"/>
      <c r="B10" s="363"/>
      <c r="C10" s="363"/>
      <c r="D10" s="84" t="s">
        <v>147</v>
      </c>
    </row>
    <row r="11" spans="1:4" ht="90" customHeight="1" thickBot="1">
      <c r="A11" s="355" t="s">
        <v>148</v>
      </c>
      <c r="B11" s="356"/>
      <c r="C11" s="356"/>
      <c r="D11" s="356"/>
    </row>
    <row r="12" spans="1:4" ht="24.75" customHeight="1" thickBot="1">
      <c r="A12" s="355"/>
      <c r="B12" s="357"/>
      <c r="C12" s="357"/>
      <c r="D12" s="85" t="s">
        <v>149</v>
      </c>
    </row>
    <row r="13" spans="1:4" ht="28.5" customHeight="1" thickBot="1"/>
    <row r="14" spans="1:4" ht="30" customHeight="1">
      <c r="A14" s="82" t="s">
        <v>142</v>
      </c>
      <c r="B14" s="358" t="s">
        <v>178</v>
      </c>
      <c r="C14" s="359"/>
      <c r="D14" s="359"/>
    </row>
    <row r="15" spans="1:4" ht="30" customHeight="1">
      <c r="A15" s="83" t="s">
        <v>143</v>
      </c>
      <c r="B15" s="360" t="s">
        <v>144</v>
      </c>
      <c r="C15" s="360"/>
      <c r="D15" s="360"/>
    </row>
    <row r="16" spans="1:4" ht="30" customHeight="1">
      <c r="A16" s="83" t="s">
        <v>145</v>
      </c>
      <c r="B16" s="360"/>
      <c r="C16" s="360"/>
      <c r="D16" s="360"/>
    </row>
    <row r="17" spans="1:4" ht="30" customHeight="1">
      <c r="A17" s="361" t="s">
        <v>146</v>
      </c>
      <c r="B17" s="362"/>
      <c r="C17" s="362"/>
      <c r="D17" s="362"/>
    </row>
    <row r="18" spans="1:4" ht="22.5" customHeight="1">
      <c r="A18" s="361"/>
      <c r="B18" s="363"/>
      <c r="C18" s="363"/>
      <c r="D18" s="84" t="s">
        <v>147</v>
      </c>
    </row>
    <row r="19" spans="1:4" ht="90" customHeight="1" thickBot="1">
      <c r="A19" s="355" t="s">
        <v>148</v>
      </c>
      <c r="B19" s="356"/>
      <c r="C19" s="356"/>
      <c r="D19" s="356"/>
    </row>
    <row r="20" spans="1:4" ht="24.75" customHeight="1" thickBot="1">
      <c r="A20" s="355"/>
      <c r="B20" s="357"/>
      <c r="C20" s="357"/>
      <c r="D20" s="85" t="s">
        <v>149</v>
      </c>
    </row>
    <row r="21" spans="1:4" ht="28.5" customHeight="1" thickBot="1"/>
    <row r="22" spans="1:4" ht="30" customHeight="1">
      <c r="A22" s="82" t="s">
        <v>142</v>
      </c>
      <c r="B22" s="358" t="s">
        <v>178</v>
      </c>
      <c r="C22" s="359"/>
      <c r="D22" s="359"/>
    </row>
    <row r="23" spans="1:4" ht="30" customHeight="1">
      <c r="A23" s="83" t="s">
        <v>143</v>
      </c>
      <c r="B23" s="360" t="s">
        <v>144</v>
      </c>
      <c r="C23" s="360"/>
      <c r="D23" s="360"/>
    </row>
    <row r="24" spans="1:4" ht="30" customHeight="1">
      <c r="A24" s="83" t="s">
        <v>145</v>
      </c>
      <c r="B24" s="360"/>
      <c r="C24" s="360"/>
      <c r="D24" s="360"/>
    </row>
    <row r="25" spans="1:4" ht="30" customHeight="1">
      <c r="A25" s="361" t="s">
        <v>146</v>
      </c>
      <c r="B25" s="362"/>
      <c r="C25" s="362"/>
      <c r="D25" s="362"/>
    </row>
    <row r="26" spans="1:4" ht="22.5" customHeight="1">
      <c r="A26" s="361"/>
      <c r="B26" s="363"/>
      <c r="C26" s="363"/>
      <c r="D26" s="84" t="s">
        <v>147</v>
      </c>
    </row>
    <row r="27" spans="1:4" ht="90" customHeight="1" thickBot="1">
      <c r="A27" s="355" t="s">
        <v>148</v>
      </c>
      <c r="B27" s="356"/>
      <c r="C27" s="356"/>
      <c r="D27" s="356"/>
    </row>
    <row r="28" spans="1:4" ht="24.75" customHeight="1" thickBot="1">
      <c r="A28" s="355"/>
      <c r="B28" s="357"/>
      <c r="C28" s="357"/>
      <c r="D28" s="85" t="s">
        <v>149</v>
      </c>
    </row>
  </sheetData>
  <mergeCells count="28">
    <mergeCell ref="B16:D16"/>
    <mergeCell ref="A4:D4"/>
    <mergeCell ref="B6:D6"/>
    <mergeCell ref="B7:D7"/>
    <mergeCell ref="B8:D8"/>
    <mergeCell ref="A9:A10"/>
    <mergeCell ref="B9:D9"/>
    <mergeCell ref="B10:C10"/>
    <mergeCell ref="A11:A12"/>
    <mergeCell ref="B11:D11"/>
    <mergeCell ref="B12:C12"/>
    <mergeCell ref="B14:D14"/>
    <mergeCell ref="B15:D15"/>
    <mergeCell ref="A17:A18"/>
    <mergeCell ref="B17:D17"/>
    <mergeCell ref="B18:C18"/>
    <mergeCell ref="A19:A20"/>
    <mergeCell ref="B19:D19"/>
    <mergeCell ref="B20:C20"/>
    <mergeCell ref="A27:A28"/>
    <mergeCell ref="B27:D27"/>
    <mergeCell ref="B28:C28"/>
    <mergeCell ref="B22:D22"/>
    <mergeCell ref="B23:D23"/>
    <mergeCell ref="B24:D24"/>
    <mergeCell ref="A25:A26"/>
    <mergeCell ref="B25:D25"/>
    <mergeCell ref="B26:C26"/>
  </mergeCells>
  <phoneticPr fontId="1"/>
  <pageMargins left="0.7" right="0.7" top="0.75" bottom="0.75" header="0.3" footer="0.3"/>
  <pageSetup paperSize="9" scale="8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00" zoomScaleSheetLayoutView="100" workbookViewId="0">
      <selection activeCell="B15" sqref="B15:I15"/>
    </sheetView>
  </sheetViews>
  <sheetFormatPr defaultRowHeight="30" customHeight="1"/>
  <cols>
    <col min="1" max="1" width="98.75" style="3" customWidth="1"/>
    <col min="2" max="16384" width="9" style="3"/>
  </cols>
  <sheetData>
    <row r="1" spans="1:11" ht="30" customHeight="1">
      <c r="A1" s="3" t="s">
        <v>185</v>
      </c>
    </row>
    <row r="4" spans="1:11" ht="30" customHeight="1">
      <c r="A4" s="5" t="s">
        <v>49</v>
      </c>
    </row>
    <row r="7" spans="1:11" ht="30" customHeight="1">
      <c r="A7" s="7" t="s">
        <v>50</v>
      </c>
    </row>
    <row r="8" spans="1:11" ht="30" customHeight="1">
      <c r="A8" s="6"/>
      <c r="K8" s="3" t="s">
        <v>135</v>
      </c>
    </row>
    <row r="9" spans="1:11" ht="30" customHeight="1">
      <c r="A9" s="7" t="s">
        <v>51</v>
      </c>
    </row>
    <row r="10" spans="1:11" ht="30" customHeight="1">
      <c r="A10" s="6"/>
    </row>
    <row r="11" spans="1:11" ht="30" customHeight="1">
      <c r="A11" s="6" t="s">
        <v>52</v>
      </c>
    </row>
    <row r="13" spans="1:11" ht="30" customHeight="1">
      <c r="A13" s="4" t="s">
        <v>53</v>
      </c>
    </row>
    <row r="15" spans="1:11" ht="30" customHeight="1">
      <c r="A15" s="8" t="s">
        <v>54</v>
      </c>
    </row>
    <row r="16" spans="1:11" ht="30" customHeight="1">
      <c r="A16" s="7"/>
    </row>
    <row r="17" spans="1:1" ht="30" customHeight="1">
      <c r="A17" s="8" t="s">
        <v>54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BreakPreview" topLeftCell="A19" zoomScaleNormal="90" zoomScaleSheetLayoutView="100" workbookViewId="0">
      <selection activeCell="A25" sqref="A25:G25"/>
    </sheetView>
  </sheetViews>
  <sheetFormatPr defaultRowHeight="13.5"/>
  <cols>
    <col min="1" max="1" width="9" style="71"/>
    <col min="2" max="2" width="8.75" style="71" customWidth="1"/>
    <col min="3" max="3" width="15" style="71" customWidth="1"/>
    <col min="4" max="4" width="6.75" style="71" customWidth="1"/>
    <col min="5" max="5" width="4.25" style="71" customWidth="1"/>
    <col min="6" max="6" width="18" style="71" customWidth="1"/>
    <col min="7" max="8" width="12.125" style="71" customWidth="1"/>
    <col min="9" max="9" width="7.625" style="71" customWidth="1"/>
    <col min="10" max="10" width="9" style="73"/>
    <col min="11" max="16384" width="9" style="71"/>
  </cols>
  <sheetData>
    <row r="1" spans="1:10" ht="23.25" customHeight="1">
      <c r="A1" s="71" t="s">
        <v>41</v>
      </c>
    </row>
    <row r="2" spans="1:10" ht="24.75" customHeight="1">
      <c r="A2" s="195" t="s">
        <v>14</v>
      </c>
      <c r="B2" s="195"/>
      <c r="C2" s="195"/>
      <c r="D2" s="195"/>
      <c r="E2" s="195"/>
      <c r="F2" s="195"/>
      <c r="G2" s="195"/>
      <c r="H2" s="195"/>
      <c r="I2" s="195"/>
    </row>
    <row r="4" spans="1:10" ht="33" customHeight="1">
      <c r="A4" s="128" t="s">
        <v>0</v>
      </c>
      <c r="B4" s="196" t="s">
        <v>213</v>
      </c>
      <c r="C4" s="196"/>
      <c r="D4" s="196"/>
      <c r="E4" s="196"/>
      <c r="F4" s="196"/>
      <c r="G4" s="196"/>
      <c r="H4" s="196"/>
      <c r="I4" s="196"/>
      <c r="J4" s="73" t="s">
        <v>214</v>
      </c>
    </row>
    <row r="5" spans="1:10" ht="29.25" customHeight="1">
      <c r="A5" s="128" t="s">
        <v>152</v>
      </c>
      <c r="B5" s="196" t="s">
        <v>236</v>
      </c>
      <c r="C5" s="196"/>
      <c r="D5" s="196"/>
      <c r="E5" s="196"/>
      <c r="F5" s="196"/>
      <c r="G5" s="196"/>
      <c r="H5" s="196"/>
      <c r="I5" s="196"/>
    </row>
    <row r="6" spans="1:10" ht="45" customHeight="1">
      <c r="A6" s="128" t="s">
        <v>1</v>
      </c>
      <c r="B6" s="196"/>
      <c r="C6" s="196"/>
      <c r="D6" s="196"/>
      <c r="E6" s="196"/>
      <c r="F6" s="196"/>
      <c r="G6" s="196"/>
      <c r="H6" s="196"/>
      <c r="I6" s="196"/>
      <c r="J6" s="73" t="s">
        <v>153</v>
      </c>
    </row>
    <row r="7" spans="1:10" ht="34.5" customHeight="1">
      <c r="A7" s="197" t="s">
        <v>2</v>
      </c>
      <c r="B7" s="198" t="s">
        <v>183</v>
      </c>
      <c r="C7" s="199"/>
      <c r="D7" s="199"/>
      <c r="E7" s="199"/>
      <c r="F7" s="200"/>
      <c r="G7" s="129" t="s">
        <v>154</v>
      </c>
      <c r="H7" s="129" t="s">
        <v>155</v>
      </c>
      <c r="I7" s="130" t="s">
        <v>39</v>
      </c>
    </row>
    <row r="8" spans="1:10" ht="30" customHeight="1">
      <c r="A8" s="197"/>
      <c r="B8" s="187"/>
      <c r="C8" s="188"/>
      <c r="D8" s="188"/>
      <c r="E8" s="188"/>
      <c r="F8" s="189"/>
      <c r="G8" s="131"/>
      <c r="H8" s="131"/>
      <c r="I8" s="132"/>
    </row>
    <row r="9" spans="1:10" ht="30" customHeight="1">
      <c r="A9" s="197"/>
      <c r="B9" s="187"/>
      <c r="C9" s="188"/>
      <c r="D9" s="188"/>
      <c r="E9" s="188"/>
      <c r="F9" s="189"/>
      <c r="G9" s="131"/>
      <c r="H9" s="131"/>
      <c r="I9" s="132"/>
    </row>
    <row r="10" spans="1:10" ht="30" customHeight="1">
      <c r="A10" s="197"/>
      <c r="B10" s="187"/>
      <c r="C10" s="188"/>
      <c r="D10" s="188"/>
      <c r="E10" s="188"/>
      <c r="F10" s="189"/>
      <c r="G10" s="131"/>
      <c r="H10" s="131"/>
      <c r="I10" s="132"/>
    </row>
    <row r="11" spans="1:10" ht="30" customHeight="1">
      <c r="A11" s="197"/>
      <c r="B11" s="187"/>
      <c r="C11" s="188"/>
      <c r="D11" s="188"/>
      <c r="E11" s="188"/>
      <c r="F11" s="189"/>
      <c r="G11" s="131"/>
      <c r="H11" s="131"/>
      <c r="I11" s="132"/>
    </row>
    <row r="12" spans="1:10" ht="30" customHeight="1">
      <c r="A12" s="197"/>
      <c r="B12" s="187"/>
      <c r="C12" s="188"/>
      <c r="D12" s="188"/>
      <c r="E12" s="188"/>
      <c r="F12" s="189"/>
      <c r="G12" s="131"/>
      <c r="H12" s="131"/>
      <c r="I12" s="132"/>
    </row>
    <row r="13" spans="1:10" ht="30" customHeight="1">
      <c r="A13" s="197"/>
      <c r="B13" s="187"/>
      <c r="C13" s="188"/>
      <c r="D13" s="188"/>
      <c r="E13" s="188"/>
      <c r="F13" s="189"/>
      <c r="G13" s="131"/>
      <c r="H13" s="131"/>
      <c r="I13" s="132"/>
    </row>
    <row r="14" spans="1:10" ht="30" customHeight="1">
      <c r="A14" s="197"/>
      <c r="B14" s="187"/>
      <c r="C14" s="188"/>
      <c r="D14" s="188"/>
      <c r="E14" s="188"/>
      <c r="F14" s="189"/>
      <c r="G14" s="131"/>
      <c r="H14" s="131"/>
      <c r="I14" s="132"/>
    </row>
    <row r="15" spans="1:10" ht="30" customHeight="1">
      <c r="A15" s="197"/>
      <c r="B15" s="187"/>
      <c r="C15" s="188"/>
      <c r="D15" s="188"/>
      <c r="E15" s="188"/>
      <c r="F15" s="189"/>
      <c r="G15" s="131"/>
      <c r="H15" s="131"/>
      <c r="I15" s="132"/>
    </row>
    <row r="16" spans="1:10" ht="30" customHeight="1">
      <c r="A16" s="197"/>
      <c r="B16" s="187"/>
      <c r="C16" s="188"/>
      <c r="D16" s="188"/>
      <c r="E16" s="188"/>
      <c r="F16" s="189"/>
      <c r="G16" s="131"/>
      <c r="H16" s="131"/>
      <c r="I16" s="132"/>
    </row>
    <row r="17" spans="1:10" ht="30" customHeight="1">
      <c r="A17" s="197"/>
      <c r="B17" s="187"/>
      <c r="C17" s="188"/>
      <c r="D17" s="188"/>
      <c r="E17" s="188"/>
      <c r="F17" s="189"/>
      <c r="G17" s="131"/>
      <c r="H17" s="131"/>
      <c r="I17" s="132"/>
    </row>
    <row r="18" spans="1:10" ht="30" customHeight="1">
      <c r="A18" s="197"/>
      <c r="B18" s="187"/>
      <c r="C18" s="188"/>
      <c r="D18" s="188"/>
      <c r="E18" s="188"/>
      <c r="F18" s="189"/>
      <c r="G18" s="131"/>
      <c r="H18" s="131"/>
      <c r="I18" s="132"/>
    </row>
    <row r="19" spans="1:10" ht="30" customHeight="1">
      <c r="A19" s="197"/>
      <c r="B19" s="187"/>
      <c r="C19" s="188"/>
      <c r="D19" s="188"/>
      <c r="E19" s="188"/>
      <c r="F19" s="189"/>
      <c r="G19" s="131"/>
      <c r="H19" s="131"/>
      <c r="I19" s="132"/>
    </row>
    <row r="20" spans="1:10" ht="30" customHeight="1">
      <c r="A20" s="197"/>
      <c r="B20" s="187"/>
      <c r="C20" s="188"/>
      <c r="D20" s="188"/>
      <c r="E20" s="188"/>
      <c r="F20" s="189"/>
      <c r="G20" s="131"/>
      <c r="H20" s="131"/>
      <c r="I20" s="132"/>
    </row>
    <row r="21" spans="1:10" ht="30" customHeight="1">
      <c r="A21" s="197"/>
      <c r="B21" s="187"/>
      <c r="C21" s="188"/>
      <c r="D21" s="188"/>
      <c r="E21" s="188"/>
      <c r="F21" s="189"/>
      <c r="G21" s="131"/>
      <c r="H21" s="131"/>
      <c r="I21" s="132"/>
    </row>
    <row r="22" spans="1:10" ht="30" customHeight="1">
      <c r="A22" s="197"/>
      <c r="B22" s="187"/>
      <c r="C22" s="188"/>
      <c r="D22" s="188"/>
      <c r="E22" s="188"/>
      <c r="F22" s="189"/>
      <c r="G22" s="131"/>
      <c r="H22" s="131"/>
      <c r="I22" s="132"/>
    </row>
    <row r="23" spans="1:10" ht="30" customHeight="1">
      <c r="A23" s="197"/>
      <c r="B23" s="187"/>
      <c r="C23" s="188"/>
      <c r="D23" s="188"/>
      <c r="E23" s="188"/>
      <c r="F23" s="189"/>
      <c r="G23" s="131"/>
      <c r="H23" s="131"/>
      <c r="I23" s="132"/>
    </row>
    <row r="24" spans="1:10" ht="30" customHeight="1">
      <c r="A24" s="197"/>
      <c r="B24" s="187"/>
      <c r="C24" s="188"/>
      <c r="D24" s="188"/>
      <c r="E24" s="188"/>
      <c r="F24" s="189"/>
      <c r="G24" s="131"/>
      <c r="H24" s="131"/>
      <c r="I24" s="132"/>
    </row>
    <row r="25" spans="1:10" ht="29.25" customHeight="1">
      <c r="A25" s="193" t="s">
        <v>156</v>
      </c>
      <c r="B25" s="194"/>
      <c r="C25" s="194"/>
      <c r="D25" s="194"/>
      <c r="E25" s="194"/>
      <c r="F25" s="194"/>
      <c r="G25" s="194"/>
      <c r="H25" s="134">
        <f>SUM(H8:H24)</f>
        <v>0</v>
      </c>
      <c r="I25" s="133" t="s">
        <v>3</v>
      </c>
      <c r="J25" s="73" t="s">
        <v>157</v>
      </c>
    </row>
    <row r="26" spans="1:10" ht="28.5" customHeight="1">
      <c r="A26" s="132" t="s">
        <v>15</v>
      </c>
      <c r="B26" s="192"/>
      <c r="C26" s="192"/>
      <c r="D26" s="192"/>
      <c r="E26" s="192"/>
      <c r="F26" s="192"/>
      <c r="G26" s="192"/>
      <c r="H26" s="192"/>
      <c r="I26" s="192"/>
    </row>
    <row r="29" spans="1:10" ht="120" customHeight="1">
      <c r="A29" s="190"/>
      <c r="B29" s="191"/>
      <c r="C29" s="191"/>
      <c r="D29" s="191"/>
      <c r="E29" s="191"/>
      <c r="F29" s="191"/>
      <c r="G29" s="191"/>
      <c r="H29" s="191"/>
      <c r="I29" s="191"/>
    </row>
  </sheetData>
  <mergeCells count="26">
    <mergeCell ref="A2:I2"/>
    <mergeCell ref="B4:I4"/>
    <mergeCell ref="B5:I5"/>
    <mergeCell ref="B6:I6"/>
    <mergeCell ref="A7:A24"/>
    <mergeCell ref="B7:F7"/>
    <mergeCell ref="B8:F8"/>
    <mergeCell ref="B9:F9"/>
    <mergeCell ref="B10:F10"/>
    <mergeCell ref="B19:F19"/>
    <mergeCell ref="B20:F20"/>
    <mergeCell ref="B21:F21"/>
    <mergeCell ref="B22:F22"/>
    <mergeCell ref="B11:F11"/>
    <mergeCell ref="B12:F12"/>
    <mergeCell ref="B13:F13"/>
    <mergeCell ref="B14:F14"/>
    <mergeCell ref="B15:F15"/>
    <mergeCell ref="A29:I29"/>
    <mergeCell ref="B26:I26"/>
    <mergeCell ref="B16:F16"/>
    <mergeCell ref="B17:F17"/>
    <mergeCell ref="B18:F18"/>
    <mergeCell ref="B23:F23"/>
    <mergeCell ref="B24:F24"/>
    <mergeCell ref="A25:G25"/>
  </mergeCells>
  <phoneticPr fontId="1"/>
  <pageMargins left="0.70866141732283472" right="0.11811023622047245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0"/>
  <sheetViews>
    <sheetView view="pageBreakPreview" topLeftCell="A28" zoomScaleNormal="100" zoomScaleSheetLayoutView="100" workbookViewId="0">
      <selection activeCell="A15" sqref="A15:P15"/>
    </sheetView>
  </sheetViews>
  <sheetFormatPr defaultRowHeight="14.25"/>
  <cols>
    <col min="1" max="32" width="2.75" style="87" customWidth="1"/>
    <col min="33" max="33" width="2.75" style="86" customWidth="1"/>
    <col min="34" max="36" width="2.75" style="87" customWidth="1"/>
    <col min="37" max="1025" width="9" style="87"/>
    <col min="1026" max="16384" width="9" style="88"/>
  </cols>
  <sheetData>
    <row r="1" spans="1:37" ht="15" customHeight="1">
      <c r="A1" s="226" t="s">
        <v>42</v>
      </c>
      <c r="B1" s="226"/>
      <c r="C1" s="226"/>
      <c r="D1" s="226"/>
      <c r="E1" s="226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K1" s="88"/>
    </row>
    <row r="2" spans="1:37" ht="15" customHeight="1">
      <c r="A2" s="136"/>
      <c r="B2" s="136"/>
      <c r="C2" s="136"/>
      <c r="D2" s="136"/>
      <c r="E2" s="136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227" t="s">
        <v>215</v>
      </c>
      <c r="Y2" s="227"/>
      <c r="Z2" s="227"/>
      <c r="AA2" s="227"/>
      <c r="AB2" s="227"/>
      <c r="AC2" s="227"/>
      <c r="AD2" s="227"/>
      <c r="AE2" s="227"/>
      <c r="AF2" s="227"/>
      <c r="AG2" s="137" t="s">
        <v>182</v>
      </c>
      <c r="AK2" s="88"/>
    </row>
    <row r="3" spans="1:37" ht="15" customHeight="1">
      <c r="A3" s="228" t="s">
        <v>17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K3" s="88"/>
    </row>
    <row r="4" spans="1:37" ht="15" customHeight="1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K4" s="88"/>
    </row>
    <row r="5" spans="1:37" ht="1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K5" s="88"/>
    </row>
    <row r="6" spans="1:37" ht="15" customHeight="1">
      <c r="A6" s="229" t="s">
        <v>38</v>
      </c>
      <c r="B6" s="229"/>
      <c r="C6" s="229"/>
      <c r="D6" s="229"/>
      <c r="E6" s="229"/>
      <c r="F6" s="229"/>
      <c r="G6" s="229"/>
      <c r="H6" s="229"/>
      <c r="I6" s="229"/>
      <c r="J6" s="229"/>
      <c r="K6" s="136"/>
      <c r="L6" s="136"/>
      <c r="M6" s="136"/>
      <c r="N6" s="136"/>
      <c r="O6" s="136"/>
      <c r="P6" s="139"/>
      <c r="R6" s="136"/>
      <c r="S6" s="140"/>
      <c r="T6" s="140"/>
      <c r="U6" s="140"/>
      <c r="V6" s="140"/>
      <c r="W6" s="88"/>
      <c r="X6" s="88"/>
      <c r="Y6" s="88"/>
      <c r="Z6" s="88"/>
      <c r="AA6" s="88"/>
      <c r="AB6" s="88"/>
      <c r="AC6" s="88"/>
      <c r="AD6" s="88"/>
      <c r="AE6" s="88"/>
      <c r="AF6" s="88"/>
      <c r="AK6" s="88"/>
    </row>
    <row r="7" spans="1:37" ht="15" customHeight="1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136"/>
      <c r="L7" s="230" t="s">
        <v>163</v>
      </c>
      <c r="M7" s="230"/>
      <c r="N7" s="230"/>
      <c r="O7" s="230"/>
      <c r="P7" s="88"/>
      <c r="Q7" s="231" t="s">
        <v>36</v>
      </c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K7" s="88"/>
    </row>
    <row r="8" spans="1:37" ht="15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9"/>
      <c r="M8" s="139"/>
      <c r="N8" s="139"/>
      <c r="O8" s="141"/>
      <c r="P8" s="88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K8" s="88"/>
    </row>
    <row r="9" spans="1:37" ht="15" customHeight="1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9"/>
      <c r="M9" s="139"/>
      <c r="N9" s="139"/>
      <c r="O9" s="139"/>
      <c r="P9" s="88"/>
      <c r="Q9" s="237" t="s">
        <v>45</v>
      </c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K9" s="88"/>
    </row>
    <row r="10" spans="1:37" ht="15" customHeight="1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9"/>
      <c r="M10" s="139"/>
      <c r="N10" s="139"/>
      <c r="O10" s="139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K10" s="88"/>
    </row>
    <row r="11" spans="1:37" ht="15" customHeigh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230" t="s">
        <v>164</v>
      </c>
      <c r="M11" s="230"/>
      <c r="N11" s="230"/>
      <c r="O11" s="230"/>
      <c r="P11" s="8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K11" s="88"/>
    </row>
    <row r="12" spans="1:37" ht="1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139"/>
      <c r="M12" s="139"/>
      <c r="N12" s="139"/>
      <c r="O12" s="139"/>
      <c r="P12" s="88"/>
      <c r="Q12" s="88"/>
      <c r="R12" s="88"/>
      <c r="S12" s="88"/>
      <c r="T12" s="88"/>
      <c r="U12" s="88"/>
      <c r="V12" s="88"/>
      <c r="W12" s="88"/>
      <c r="X12" s="88"/>
      <c r="Y12" s="136"/>
      <c r="Z12" s="136"/>
      <c r="AA12" s="136"/>
      <c r="AB12" s="136"/>
      <c r="AC12" s="136"/>
      <c r="AD12" s="136"/>
      <c r="AE12" s="136"/>
      <c r="AF12" s="136"/>
      <c r="AK12" s="88"/>
    </row>
    <row r="13" spans="1:37" ht="1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239" t="s">
        <v>165</v>
      </c>
      <c r="M13" s="239"/>
      <c r="N13" s="239"/>
      <c r="O13" s="239"/>
      <c r="P13" s="88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143" t="s">
        <v>16</v>
      </c>
      <c r="AK13" s="88"/>
    </row>
    <row r="14" spans="1:37" ht="15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K14" s="88"/>
    </row>
    <row r="15" spans="1:37" ht="15" customHeight="1">
      <c r="A15" s="201" t="s">
        <v>18</v>
      </c>
      <c r="B15" s="201"/>
      <c r="C15" s="201"/>
      <c r="D15" s="201"/>
      <c r="E15" s="201"/>
      <c r="F15" s="201"/>
      <c r="G15" s="201"/>
      <c r="H15" s="201"/>
      <c r="I15" s="201" t="s">
        <v>19</v>
      </c>
      <c r="J15" s="201"/>
      <c r="K15" s="201"/>
      <c r="L15" s="201"/>
      <c r="M15" s="201"/>
      <c r="N15" s="201"/>
      <c r="O15" s="201"/>
      <c r="P15" s="201"/>
      <c r="Q15" s="201" t="s">
        <v>20</v>
      </c>
      <c r="R15" s="201"/>
      <c r="S15" s="201"/>
      <c r="T15" s="201"/>
      <c r="U15" s="201"/>
      <c r="V15" s="201"/>
      <c r="W15" s="201"/>
      <c r="X15" s="201"/>
      <c r="Y15" s="201" t="s">
        <v>21</v>
      </c>
      <c r="Z15" s="201"/>
      <c r="AA15" s="201"/>
      <c r="AB15" s="201"/>
      <c r="AC15" s="201"/>
      <c r="AD15" s="201"/>
      <c r="AE15" s="201"/>
      <c r="AF15" s="201"/>
      <c r="AK15" s="88"/>
    </row>
    <row r="16" spans="1:37" ht="15" customHeight="1">
      <c r="A16" s="219" t="s">
        <v>216</v>
      </c>
      <c r="B16" s="219"/>
      <c r="C16" s="219"/>
      <c r="D16" s="219"/>
      <c r="E16" s="219"/>
      <c r="F16" s="219"/>
      <c r="G16" s="219"/>
      <c r="H16" s="219"/>
      <c r="I16" s="220">
        <f>F20</f>
        <v>0</v>
      </c>
      <c r="J16" s="220"/>
      <c r="K16" s="220"/>
      <c r="L16" s="220"/>
      <c r="M16" s="220"/>
      <c r="N16" s="220"/>
      <c r="O16" s="220"/>
      <c r="P16" s="220"/>
      <c r="Q16" s="220">
        <f>F29</f>
        <v>0</v>
      </c>
      <c r="R16" s="220"/>
      <c r="S16" s="220"/>
      <c r="T16" s="220"/>
      <c r="U16" s="220"/>
      <c r="V16" s="220"/>
      <c r="W16" s="220"/>
      <c r="X16" s="220"/>
      <c r="Y16" s="220">
        <f>I16-Q16</f>
        <v>0</v>
      </c>
      <c r="Z16" s="220"/>
      <c r="AA16" s="220"/>
      <c r="AB16" s="220"/>
      <c r="AC16" s="220"/>
      <c r="AD16" s="220"/>
      <c r="AE16" s="220"/>
      <c r="AF16" s="220"/>
      <c r="AG16" s="86" t="s">
        <v>166</v>
      </c>
      <c r="AK16" s="88"/>
    </row>
    <row r="17" spans="1:37" ht="15" customHeight="1">
      <c r="A17" s="219"/>
      <c r="B17" s="219"/>
      <c r="C17" s="219"/>
      <c r="D17" s="219"/>
      <c r="E17" s="219"/>
      <c r="F17" s="219"/>
      <c r="G17" s="219"/>
      <c r="H17" s="219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86" t="s">
        <v>187</v>
      </c>
      <c r="AK17" s="88"/>
    </row>
    <row r="18" spans="1:37" ht="1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K18" s="88"/>
    </row>
    <row r="19" spans="1:37" ht="16.5" customHeight="1">
      <c r="A19" s="201" t="s">
        <v>22</v>
      </c>
      <c r="B19" s="201"/>
      <c r="C19" s="201"/>
      <c r="D19" s="201"/>
      <c r="E19" s="201"/>
      <c r="F19" s="201" t="s">
        <v>23</v>
      </c>
      <c r="G19" s="201"/>
      <c r="H19" s="201"/>
      <c r="I19" s="201"/>
      <c r="J19" s="201"/>
      <c r="K19" s="201"/>
      <c r="L19" s="201"/>
      <c r="M19" s="201"/>
      <c r="N19" s="201" t="s">
        <v>24</v>
      </c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</row>
    <row r="20" spans="1:37" ht="60" customHeight="1">
      <c r="A20" s="2" t="s">
        <v>40</v>
      </c>
      <c r="B20" s="221" t="s">
        <v>158</v>
      </c>
      <c r="C20" s="222"/>
      <c r="D20" s="222"/>
      <c r="E20" s="223"/>
      <c r="F20" s="224"/>
      <c r="G20" s="225"/>
      <c r="H20" s="225"/>
      <c r="I20" s="225"/>
      <c r="J20" s="225"/>
      <c r="K20" s="225"/>
      <c r="L20" s="225"/>
      <c r="M20" s="89" t="s">
        <v>159</v>
      </c>
      <c r="N20" s="232" t="s">
        <v>160</v>
      </c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4"/>
      <c r="AG20" s="86" t="s">
        <v>161</v>
      </c>
    </row>
    <row r="21" spans="1:37" ht="60" customHeight="1">
      <c r="A21" s="90" t="s">
        <v>25</v>
      </c>
      <c r="B21" s="235" t="s">
        <v>26</v>
      </c>
      <c r="C21" s="235"/>
      <c r="D21" s="235"/>
      <c r="E21" s="235"/>
      <c r="F21" s="213"/>
      <c r="G21" s="214"/>
      <c r="H21" s="214"/>
      <c r="I21" s="214"/>
      <c r="J21" s="214"/>
      <c r="K21" s="214"/>
      <c r="L21" s="214"/>
      <c r="M21" s="91" t="s">
        <v>159</v>
      </c>
      <c r="N21" s="23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7"/>
    </row>
    <row r="22" spans="1:37" ht="60" customHeight="1">
      <c r="A22" s="211" t="s">
        <v>27</v>
      </c>
      <c r="B22" s="212" t="s">
        <v>28</v>
      </c>
      <c r="C22" s="212"/>
      <c r="D22" s="212"/>
      <c r="E22" s="212"/>
      <c r="F22" s="213"/>
      <c r="G22" s="214"/>
      <c r="H22" s="214"/>
      <c r="I22" s="214"/>
      <c r="J22" s="214"/>
      <c r="K22" s="214"/>
      <c r="L22" s="214"/>
      <c r="M22" s="91" t="s">
        <v>159</v>
      </c>
      <c r="N22" s="215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7"/>
    </row>
    <row r="23" spans="1:37" ht="60" customHeight="1">
      <c r="A23" s="211"/>
      <c r="B23" s="218" t="s">
        <v>29</v>
      </c>
      <c r="C23" s="218"/>
      <c r="D23" s="218"/>
      <c r="E23" s="218"/>
      <c r="F23" s="205"/>
      <c r="G23" s="206"/>
      <c r="H23" s="206"/>
      <c r="I23" s="206"/>
      <c r="J23" s="206"/>
      <c r="K23" s="206"/>
      <c r="L23" s="206"/>
      <c r="M23" s="92" t="s">
        <v>159</v>
      </c>
      <c r="N23" s="207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9"/>
    </row>
    <row r="24" spans="1:37" ht="60" customHeight="1">
      <c r="A24" s="211"/>
      <c r="B24" s="218" t="s">
        <v>30</v>
      </c>
      <c r="C24" s="218"/>
      <c r="D24" s="218"/>
      <c r="E24" s="218"/>
      <c r="F24" s="205"/>
      <c r="G24" s="206"/>
      <c r="H24" s="206"/>
      <c r="I24" s="206"/>
      <c r="J24" s="206"/>
      <c r="K24" s="206"/>
      <c r="L24" s="206"/>
      <c r="M24" s="92" t="s">
        <v>159</v>
      </c>
      <c r="N24" s="207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9"/>
    </row>
    <row r="25" spans="1:37" ht="60" customHeight="1">
      <c r="A25" s="211"/>
      <c r="B25" s="218" t="s">
        <v>31</v>
      </c>
      <c r="C25" s="218"/>
      <c r="D25" s="218"/>
      <c r="E25" s="218"/>
      <c r="F25" s="205"/>
      <c r="G25" s="206"/>
      <c r="H25" s="206"/>
      <c r="I25" s="206"/>
      <c r="J25" s="206"/>
      <c r="K25" s="206"/>
      <c r="L25" s="206"/>
      <c r="M25" s="92" t="s">
        <v>159</v>
      </c>
      <c r="N25" s="207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9"/>
    </row>
    <row r="26" spans="1:37" ht="60" customHeight="1">
      <c r="A26" s="211"/>
      <c r="B26" s="218" t="s">
        <v>32</v>
      </c>
      <c r="C26" s="218"/>
      <c r="D26" s="218"/>
      <c r="E26" s="218"/>
      <c r="F26" s="205"/>
      <c r="G26" s="206"/>
      <c r="H26" s="206"/>
      <c r="I26" s="206"/>
      <c r="J26" s="206"/>
      <c r="K26" s="206"/>
      <c r="L26" s="206"/>
      <c r="M26" s="92" t="s">
        <v>159</v>
      </c>
      <c r="N26" s="207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9"/>
    </row>
    <row r="27" spans="1:37" ht="60" customHeight="1">
      <c r="A27" s="211"/>
      <c r="B27" s="204" t="s">
        <v>33</v>
      </c>
      <c r="C27" s="204"/>
      <c r="D27" s="204"/>
      <c r="E27" s="204"/>
      <c r="F27" s="205"/>
      <c r="G27" s="206"/>
      <c r="H27" s="206"/>
      <c r="I27" s="206"/>
      <c r="J27" s="206"/>
      <c r="K27" s="206"/>
      <c r="L27" s="206"/>
      <c r="M27" s="92" t="s">
        <v>159</v>
      </c>
      <c r="N27" s="207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9"/>
    </row>
    <row r="28" spans="1:37" ht="60" customHeight="1">
      <c r="A28" s="211"/>
      <c r="B28" s="210" t="s">
        <v>34</v>
      </c>
      <c r="C28" s="210"/>
      <c r="D28" s="210"/>
      <c r="E28" s="210"/>
      <c r="F28" s="205"/>
      <c r="G28" s="206"/>
      <c r="H28" s="206"/>
      <c r="I28" s="206"/>
      <c r="J28" s="206"/>
      <c r="K28" s="206"/>
      <c r="L28" s="206"/>
      <c r="M28" s="92" t="s">
        <v>159</v>
      </c>
      <c r="N28" s="207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9"/>
    </row>
    <row r="29" spans="1:37" ht="60" customHeight="1">
      <c r="A29" s="201" t="s">
        <v>35</v>
      </c>
      <c r="B29" s="201"/>
      <c r="C29" s="201"/>
      <c r="D29" s="201"/>
      <c r="E29" s="201"/>
      <c r="F29" s="202">
        <f>SUM(F21:L28)</f>
        <v>0</v>
      </c>
      <c r="G29" s="203"/>
      <c r="H29" s="203"/>
      <c r="I29" s="203"/>
      <c r="J29" s="203"/>
      <c r="K29" s="203"/>
      <c r="L29" s="203"/>
      <c r="M29" s="93" t="s">
        <v>159</v>
      </c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86" t="s">
        <v>162</v>
      </c>
    </row>
    <row r="30" spans="1:37" ht="13.5" customHeight="1"/>
  </sheetData>
  <mergeCells count="53">
    <mergeCell ref="N20:AF20"/>
    <mergeCell ref="B21:E21"/>
    <mergeCell ref="F21:L21"/>
    <mergeCell ref="N21:AF21"/>
    <mergeCell ref="Q9:AF9"/>
    <mergeCell ref="L11:O11"/>
    <mergeCell ref="Q11:AF11"/>
    <mergeCell ref="L13:O13"/>
    <mergeCell ref="Q13:AE13"/>
    <mergeCell ref="A1:E1"/>
    <mergeCell ref="X2:AF2"/>
    <mergeCell ref="A3:AF4"/>
    <mergeCell ref="A6:J7"/>
    <mergeCell ref="L7:O7"/>
    <mergeCell ref="Q7:AF7"/>
    <mergeCell ref="B26:E26"/>
    <mergeCell ref="F26:L26"/>
    <mergeCell ref="N26:AF26"/>
    <mergeCell ref="A15:H15"/>
    <mergeCell ref="I15:P15"/>
    <mergeCell ref="Q15:X15"/>
    <mergeCell ref="Y15:AF15"/>
    <mergeCell ref="A16:H17"/>
    <mergeCell ref="I16:P17"/>
    <mergeCell ref="Q16:X17"/>
    <mergeCell ref="Y16:AF17"/>
    <mergeCell ref="A19:E19"/>
    <mergeCell ref="F19:M19"/>
    <mergeCell ref="N19:AF19"/>
    <mergeCell ref="B20:E20"/>
    <mergeCell ref="F20:L20"/>
    <mergeCell ref="B24:E24"/>
    <mergeCell ref="F24:L24"/>
    <mergeCell ref="N24:AF24"/>
    <mergeCell ref="B25:E25"/>
    <mergeCell ref="F25:L25"/>
    <mergeCell ref="N25:AF25"/>
    <mergeCell ref="A29:E29"/>
    <mergeCell ref="F29:L29"/>
    <mergeCell ref="N29:AF29"/>
    <mergeCell ref="B27:E27"/>
    <mergeCell ref="F27:L27"/>
    <mergeCell ref="N27:AF27"/>
    <mergeCell ref="B28:E28"/>
    <mergeCell ref="F28:L28"/>
    <mergeCell ref="N28:AF28"/>
    <mergeCell ref="A22:A28"/>
    <mergeCell ref="B22:E22"/>
    <mergeCell ref="F22:L22"/>
    <mergeCell ref="N22:AF22"/>
    <mergeCell ref="B23:E23"/>
    <mergeCell ref="F23:L23"/>
    <mergeCell ref="N23:AF23"/>
  </mergeCells>
  <phoneticPr fontId="1"/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view="pageBreakPreview" zoomScaleNormal="100" zoomScaleSheetLayoutView="100" workbookViewId="0">
      <selection activeCell="B7" sqref="B7"/>
    </sheetView>
  </sheetViews>
  <sheetFormatPr defaultRowHeight="13.5"/>
  <cols>
    <col min="1" max="1" width="5" style="94" customWidth="1"/>
    <col min="2" max="2" width="10" style="94" customWidth="1"/>
    <col min="3" max="3" width="11.5" style="94" customWidth="1"/>
    <col min="4" max="4" width="5.625" style="94" customWidth="1"/>
    <col min="5" max="5" width="28.875" style="94" customWidth="1"/>
    <col min="6" max="8" width="11.5" style="95" customWidth="1"/>
    <col min="9" max="9" width="9" style="115"/>
    <col min="10" max="257" width="9" style="94"/>
    <col min="258" max="258" width="5" style="94" customWidth="1"/>
    <col min="259" max="259" width="10" style="94" customWidth="1"/>
    <col min="260" max="260" width="11.5" style="94" customWidth="1"/>
    <col min="261" max="261" width="28.875" style="94" customWidth="1"/>
    <col min="262" max="264" width="11.5" style="94" customWidth="1"/>
    <col min="265" max="513" width="9" style="94"/>
    <col min="514" max="514" width="5" style="94" customWidth="1"/>
    <col min="515" max="515" width="10" style="94" customWidth="1"/>
    <col min="516" max="516" width="11.5" style="94" customWidth="1"/>
    <col min="517" max="517" width="28.875" style="94" customWidth="1"/>
    <col min="518" max="520" width="11.5" style="94" customWidth="1"/>
    <col min="521" max="769" width="9" style="94"/>
    <col min="770" max="770" width="5" style="94" customWidth="1"/>
    <col min="771" max="771" width="10" style="94" customWidth="1"/>
    <col min="772" max="772" width="11.5" style="94" customWidth="1"/>
    <col min="773" max="773" width="28.875" style="94" customWidth="1"/>
    <col min="774" max="776" width="11.5" style="94" customWidth="1"/>
    <col min="777" max="1025" width="9" style="94"/>
    <col min="1026" max="1026" width="5" style="94" customWidth="1"/>
    <col min="1027" max="1027" width="10" style="94" customWidth="1"/>
    <col min="1028" max="1028" width="11.5" style="94" customWidth="1"/>
    <col min="1029" max="1029" width="28.875" style="94" customWidth="1"/>
    <col min="1030" max="1032" width="11.5" style="94" customWidth="1"/>
    <col min="1033" max="1281" width="9" style="94"/>
    <col min="1282" max="1282" width="5" style="94" customWidth="1"/>
    <col min="1283" max="1283" width="10" style="94" customWidth="1"/>
    <col min="1284" max="1284" width="11.5" style="94" customWidth="1"/>
    <col min="1285" max="1285" width="28.875" style="94" customWidth="1"/>
    <col min="1286" max="1288" width="11.5" style="94" customWidth="1"/>
    <col min="1289" max="1537" width="9" style="94"/>
    <col min="1538" max="1538" width="5" style="94" customWidth="1"/>
    <col min="1539" max="1539" width="10" style="94" customWidth="1"/>
    <col min="1540" max="1540" width="11.5" style="94" customWidth="1"/>
    <col min="1541" max="1541" width="28.875" style="94" customWidth="1"/>
    <col min="1542" max="1544" width="11.5" style="94" customWidth="1"/>
    <col min="1545" max="1793" width="9" style="94"/>
    <col min="1794" max="1794" width="5" style="94" customWidth="1"/>
    <col min="1795" max="1795" width="10" style="94" customWidth="1"/>
    <col min="1796" max="1796" width="11.5" style="94" customWidth="1"/>
    <col min="1797" max="1797" width="28.875" style="94" customWidth="1"/>
    <col min="1798" max="1800" width="11.5" style="94" customWidth="1"/>
    <col min="1801" max="2049" width="9" style="94"/>
    <col min="2050" max="2050" width="5" style="94" customWidth="1"/>
    <col min="2051" max="2051" width="10" style="94" customWidth="1"/>
    <col min="2052" max="2052" width="11.5" style="94" customWidth="1"/>
    <col min="2053" max="2053" width="28.875" style="94" customWidth="1"/>
    <col min="2054" max="2056" width="11.5" style="94" customWidth="1"/>
    <col min="2057" max="2305" width="9" style="94"/>
    <col min="2306" max="2306" width="5" style="94" customWidth="1"/>
    <col min="2307" max="2307" width="10" style="94" customWidth="1"/>
    <col min="2308" max="2308" width="11.5" style="94" customWidth="1"/>
    <col min="2309" max="2309" width="28.875" style="94" customWidth="1"/>
    <col min="2310" max="2312" width="11.5" style="94" customWidth="1"/>
    <col min="2313" max="2561" width="9" style="94"/>
    <col min="2562" max="2562" width="5" style="94" customWidth="1"/>
    <col min="2563" max="2563" width="10" style="94" customWidth="1"/>
    <col min="2564" max="2564" width="11.5" style="94" customWidth="1"/>
    <col min="2565" max="2565" width="28.875" style="94" customWidth="1"/>
    <col min="2566" max="2568" width="11.5" style="94" customWidth="1"/>
    <col min="2569" max="2817" width="9" style="94"/>
    <col min="2818" max="2818" width="5" style="94" customWidth="1"/>
    <col min="2819" max="2819" width="10" style="94" customWidth="1"/>
    <col min="2820" max="2820" width="11.5" style="94" customWidth="1"/>
    <col min="2821" max="2821" width="28.875" style="94" customWidth="1"/>
    <col min="2822" max="2824" width="11.5" style="94" customWidth="1"/>
    <col min="2825" max="3073" width="9" style="94"/>
    <col min="3074" max="3074" width="5" style="94" customWidth="1"/>
    <col min="3075" max="3075" width="10" style="94" customWidth="1"/>
    <col min="3076" max="3076" width="11.5" style="94" customWidth="1"/>
    <col min="3077" max="3077" width="28.875" style="94" customWidth="1"/>
    <col min="3078" max="3080" width="11.5" style="94" customWidth="1"/>
    <col min="3081" max="3329" width="9" style="94"/>
    <col min="3330" max="3330" width="5" style="94" customWidth="1"/>
    <col min="3331" max="3331" width="10" style="94" customWidth="1"/>
    <col min="3332" max="3332" width="11.5" style="94" customWidth="1"/>
    <col min="3333" max="3333" width="28.875" style="94" customWidth="1"/>
    <col min="3334" max="3336" width="11.5" style="94" customWidth="1"/>
    <col min="3337" max="3585" width="9" style="94"/>
    <col min="3586" max="3586" width="5" style="94" customWidth="1"/>
    <col min="3587" max="3587" width="10" style="94" customWidth="1"/>
    <col min="3588" max="3588" width="11.5" style="94" customWidth="1"/>
    <col min="3589" max="3589" width="28.875" style="94" customWidth="1"/>
    <col min="3590" max="3592" width="11.5" style="94" customWidth="1"/>
    <col min="3593" max="3841" width="9" style="94"/>
    <col min="3842" max="3842" width="5" style="94" customWidth="1"/>
    <col min="3843" max="3843" width="10" style="94" customWidth="1"/>
    <col min="3844" max="3844" width="11.5" style="94" customWidth="1"/>
    <col min="3845" max="3845" width="28.875" style="94" customWidth="1"/>
    <col min="3846" max="3848" width="11.5" style="94" customWidth="1"/>
    <col min="3849" max="4097" width="9" style="94"/>
    <col min="4098" max="4098" width="5" style="94" customWidth="1"/>
    <col min="4099" max="4099" width="10" style="94" customWidth="1"/>
    <col min="4100" max="4100" width="11.5" style="94" customWidth="1"/>
    <col min="4101" max="4101" width="28.875" style="94" customWidth="1"/>
    <col min="4102" max="4104" width="11.5" style="94" customWidth="1"/>
    <col min="4105" max="4353" width="9" style="94"/>
    <col min="4354" max="4354" width="5" style="94" customWidth="1"/>
    <col min="4355" max="4355" width="10" style="94" customWidth="1"/>
    <col min="4356" max="4356" width="11.5" style="94" customWidth="1"/>
    <col min="4357" max="4357" width="28.875" style="94" customWidth="1"/>
    <col min="4358" max="4360" width="11.5" style="94" customWidth="1"/>
    <col min="4361" max="4609" width="9" style="94"/>
    <col min="4610" max="4610" width="5" style="94" customWidth="1"/>
    <col min="4611" max="4611" width="10" style="94" customWidth="1"/>
    <col min="4612" max="4612" width="11.5" style="94" customWidth="1"/>
    <col min="4613" max="4613" width="28.875" style="94" customWidth="1"/>
    <col min="4614" max="4616" width="11.5" style="94" customWidth="1"/>
    <col min="4617" max="4865" width="9" style="94"/>
    <col min="4866" max="4866" width="5" style="94" customWidth="1"/>
    <col min="4867" max="4867" width="10" style="94" customWidth="1"/>
    <col min="4868" max="4868" width="11.5" style="94" customWidth="1"/>
    <col min="4869" max="4869" width="28.875" style="94" customWidth="1"/>
    <col min="4870" max="4872" width="11.5" style="94" customWidth="1"/>
    <col min="4873" max="5121" width="9" style="94"/>
    <col min="5122" max="5122" width="5" style="94" customWidth="1"/>
    <col min="5123" max="5123" width="10" style="94" customWidth="1"/>
    <col min="5124" max="5124" width="11.5" style="94" customWidth="1"/>
    <col min="5125" max="5125" width="28.875" style="94" customWidth="1"/>
    <col min="5126" max="5128" width="11.5" style="94" customWidth="1"/>
    <col min="5129" max="5377" width="9" style="94"/>
    <col min="5378" max="5378" width="5" style="94" customWidth="1"/>
    <col min="5379" max="5379" width="10" style="94" customWidth="1"/>
    <col min="5380" max="5380" width="11.5" style="94" customWidth="1"/>
    <col min="5381" max="5381" width="28.875" style="94" customWidth="1"/>
    <col min="5382" max="5384" width="11.5" style="94" customWidth="1"/>
    <col min="5385" max="5633" width="9" style="94"/>
    <col min="5634" max="5634" width="5" style="94" customWidth="1"/>
    <col min="5635" max="5635" width="10" style="94" customWidth="1"/>
    <col min="5636" max="5636" width="11.5" style="94" customWidth="1"/>
    <col min="5637" max="5637" width="28.875" style="94" customWidth="1"/>
    <col min="5638" max="5640" width="11.5" style="94" customWidth="1"/>
    <col min="5641" max="5889" width="9" style="94"/>
    <col min="5890" max="5890" width="5" style="94" customWidth="1"/>
    <col min="5891" max="5891" width="10" style="94" customWidth="1"/>
    <col min="5892" max="5892" width="11.5" style="94" customWidth="1"/>
    <col min="5893" max="5893" width="28.875" style="94" customWidth="1"/>
    <col min="5894" max="5896" width="11.5" style="94" customWidth="1"/>
    <col min="5897" max="6145" width="9" style="94"/>
    <col min="6146" max="6146" width="5" style="94" customWidth="1"/>
    <col min="6147" max="6147" width="10" style="94" customWidth="1"/>
    <col min="6148" max="6148" width="11.5" style="94" customWidth="1"/>
    <col min="6149" max="6149" width="28.875" style="94" customWidth="1"/>
    <col min="6150" max="6152" width="11.5" style="94" customWidth="1"/>
    <col min="6153" max="6401" width="9" style="94"/>
    <col min="6402" max="6402" width="5" style="94" customWidth="1"/>
    <col min="6403" max="6403" width="10" style="94" customWidth="1"/>
    <col min="6404" max="6404" width="11.5" style="94" customWidth="1"/>
    <col min="6405" max="6405" width="28.875" style="94" customWidth="1"/>
    <col min="6406" max="6408" width="11.5" style="94" customWidth="1"/>
    <col min="6409" max="6657" width="9" style="94"/>
    <col min="6658" max="6658" width="5" style="94" customWidth="1"/>
    <col min="6659" max="6659" width="10" style="94" customWidth="1"/>
    <col min="6660" max="6660" width="11.5" style="94" customWidth="1"/>
    <col min="6661" max="6661" width="28.875" style="94" customWidth="1"/>
    <col min="6662" max="6664" width="11.5" style="94" customWidth="1"/>
    <col min="6665" max="6913" width="9" style="94"/>
    <col min="6914" max="6914" width="5" style="94" customWidth="1"/>
    <col min="6915" max="6915" width="10" style="94" customWidth="1"/>
    <col min="6916" max="6916" width="11.5" style="94" customWidth="1"/>
    <col min="6917" max="6917" width="28.875" style="94" customWidth="1"/>
    <col min="6918" max="6920" width="11.5" style="94" customWidth="1"/>
    <col min="6921" max="7169" width="9" style="94"/>
    <col min="7170" max="7170" width="5" style="94" customWidth="1"/>
    <col min="7171" max="7171" width="10" style="94" customWidth="1"/>
    <col min="7172" max="7172" width="11.5" style="94" customWidth="1"/>
    <col min="7173" max="7173" width="28.875" style="94" customWidth="1"/>
    <col min="7174" max="7176" width="11.5" style="94" customWidth="1"/>
    <col min="7177" max="7425" width="9" style="94"/>
    <col min="7426" max="7426" width="5" style="94" customWidth="1"/>
    <col min="7427" max="7427" width="10" style="94" customWidth="1"/>
    <col min="7428" max="7428" width="11.5" style="94" customWidth="1"/>
    <col min="7429" max="7429" width="28.875" style="94" customWidth="1"/>
    <col min="7430" max="7432" width="11.5" style="94" customWidth="1"/>
    <col min="7433" max="7681" width="9" style="94"/>
    <col min="7682" max="7682" width="5" style="94" customWidth="1"/>
    <col min="7683" max="7683" width="10" style="94" customWidth="1"/>
    <col min="7684" max="7684" width="11.5" style="94" customWidth="1"/>
    <col min="7685" max="7685" width="28.875" style="94" customWidth="1"/>
    <col min="7686" max="7688" width="11.5" style="94" customWidth="1"/>
    <col min="7689" max="7937" width="9" style="94"/>
    <col min="7938" max="7938" width="5" style="94" customWidth="1"/>
    <col min="7939" max="7939" width="10" style="94" customWidth="1"/>
    <col min="7940" max="7940" width="11.5" style="94" customWidth="1"/>
    <col min="7941" max="7941" width="28.875" style="94" customWidth="1"/>
    <col min="7942" max="7944" width="11.5" style="94" customWidth="1"/>
    <col min="7945" max="8193" width="9" style="94"/>
    <col min="8194" max="8194" width="5" style="94" customWidth="1"/>
    <col min="8195" max="8195" width="10" style="94" customWidth="1"/>
    <col min="8196" max="8196" width="11.5" style="94" customWidth="1"/>
    <col min="8197" max="8197" width="28.875" style="94" customWidth="1"/>
    <col min="8198" max="8200" width="11.5" style="94" customWidth="1"/>
    <col min="8201" max="8449" width="9" style="94"/>
    <col min="8450" max="8450" width="5" style="94" customWidth="1"/>
    <col min="8451" max="8451" width="10" style="94" customWidth="1"/>
    <col min="8452" max="8452" width="11.5" style="94" customWidth="1"/>
    <col min="8453" max="8453" width="28.875" style="94" customWidth="1"/>
    <col min="8454" max="8456" width="11.5" style="94" customWidth="1"/>
    <col min="8457" max="8705" width="9" style="94"/>
    <col min="8706" max="8706" width="5" style="94" customWidth="1"/>
    <col min="8707" max="8707" width="10" style="94" customWidth="1"/>
    <col min="8708" max="8708" width="11.5" style="94" customWidth="1"/>
    <col min="8709" max="8709" width="28.875" style="94" customWidth="1"/>
    <col min="8710" max="8712" width="11.5" style="94" customWidth="1"/>
    <col min="8713" max="8961" width="9" style="94"/>
    <col min="8962" max="8962" width="5" style="94" customWidth="1"/>
    <col min="8963" max="8963" width="10" style="94" customWidth="1"/>
    <col min="8964" max="8964" width="11.5" style="94" customWidth="1"/>
    <col min="8965" max="8965" width="28.875" style="94" customWidth="1"/>
    <col min="8966" max="8968" width="11.5" style="94" customWidth="1"/>
    <col min="8969" max="9217" width="9" style="94"/>
    <col min="9218" max="9218" width="5" style="94" customWidth="1"/>
    <col min="9219" max="9219" width="10" style="94" customWidth="1"/>
    <col min="9220" max="9220" width="11.5" style="94" customWidth="1"/>
    <col min="9221" max="9221" width="28.875" style="94" customWidth="1"/>
    <col min="9222" max="9224" width="11.5" style="94" customWidth="1"/>
    <col min="9225" max="9473" width="9" style="94"/>
    <col min="9474" max="9474" width="5" style="94" customWidth="1"/>
    <col min="9475" max="9475" width="10" style="94" customWidth="1"/>
    <col min="9476" max="9476" width="11.5" style="94" customWidth="1"/>
    <col min="9477" max="9477" width="28.875" style="94" customWidth="1"/>
    <col min="9478" max="9480" width="11.5" style="94" customWidth="1"/>
    <col min="9481" max="9729" width="9" style="94"/>
    <col min="9730" max="9730" width="5" style="94" customWidth="1"/>
    <col min="9731" max="9731" width="10" style="94" customWidth="1"/>
    <col min="9732" max="9732" width="11.5" style="94" customWidth="1"/>
    <col min="9733" max="9733" width="28.875" style="94" customWidth="1"/>
    <col min="9734" max="9736" width="11.5" style="94" customWidth="1"/>
    <col min="9737" max="9985" width="9" style="94"/>
    <col min="9986" max="9986" width="5" style="94" customWidth="1"/>
    <col min="9987" max="9987" width="10" style="94" customWidth="1"/>
    <col min="9988" max="9988" width="11.5" style="94" customWidth="1"/>
    <col min="9989" max="9989" width="28.875" style="94" customWidth="1"/>
    <col min="9990" max="9992" width="11.5" style="94" customWidth="1"/>
    <col min="9993" max="10241" width="9" style="94"/>
    <col min="10242" max="10242" width="5" style="94" customWidth="1"/>
    <col min="10243" max="10243" width="10" style="94" customWidth="1"/>
    <col min="10244" max="10244" width="11.5" style="94" customWidth="1"/>
    <col min="10245" max="10245" width="28.875" style="94" customWidth="1"/>
    <col min="10246" max="10248" width="11.5" style="94" customWidth="1"/>
    <col min="10249" max="10497" width="9" style="94"/>
    <col min="10498" max="10498" width="5" style="94" customWidth="1"/>
    <col min="10499" max="10499" width="10" style="94" customWidth="1"/>
    <col min="10500" max="10500" width="11.5" style="94" customWidth="1"/>
    <col min="10501" max="10501" width="28.875" style="94" customWidth="1"/>
    <col min="10502" max="10504" width="11.5" style="94" customWidth="1"/>
    <col min="10505" max="10753" width="9" style="94"/>
    <col min="10754" max="10754" width="5" style="94" customWidth="1"/>
    <col min="10755" max="10755" width="10" style="94" customWidth="1"/>
    <col min="10756" max="10756" width="11.5" style="94" customWidth="1"/>
    <col min="10757" max="10757" width="28.875" style="94" customWidth="1"/>
    <col min="10758" max="10760" width="11.5" style="94" customWidth="1"/>
    <col min="10761" max="11009" width="9" style="94"/>
    <col min="11010" max="11010" width="5" style="94" customWidth="1"/>
    <col min="11011" max="11011" width="10" style="94" customWidth="1"/>
    <col min="11012" max="11012" width="11.5" style="94" customWidth="1"/>
    <col min="11013" max="11013" width="28.875" style="94" customWidth="1"/>
    <col min="11014" max="11016" width="11.5" style="94" customWidth="1"/>
    <col min="11017" max="11265" width="9" style="94"/>
    <col min="11266" max="11266" width="5" style="94" customWidth="1"/>
    <col min="11267" max="11267" width="10" style="94" customWidth="1"/>
    <col min="11268" max="11268" width="11.5" style="94" customWidth="1"/>
    <col min="11269" max="11269" width="28.875" style="94" customWidth="1"/>
    <col min="11270" max="11272" width="11.5" style="94" customWidth="1"/>
    <col min="11273" max="11521" width="9" style="94"/>
    <col min="11522" max="11522" width="5" style="94" customWidth="1"/>
    <col min="11523" max="11523" width="10" style="94" customWidth="1"/>
    <col min="11524" max="11524" width="11.5" style="94" customWidth="1"/>
    <col min="11525" max="11525" width="28.875" style="94" customWidth="1"/>
    <col min="11526" max="11528" width="11.5" style="94" customWidth="1"/>
    <col min="11529" max="11777" width="9" style="94"/>
    <col min="11778" max="11778" width="5" style="94" customWidth="1"/>
    <col min="11779" max="11779" width="10" style="94" customWidth="1"/>
    <col min="11780" max="11780" width="11.5" style="94" customWidth="1"/>
    <col min="11781" max="11781" width="28.875" style="94" customWidth="1"/>
    <col min="11782" max="11784" width="11.5" style="94" customWidth="1"/>
    <col min="11785" max="12033" width="9" style="94"/>
    <col min="12034" max="12034" width="5" style="94" customWidth="1"/>
    <col min="12035" max="12035" width="10" style="94" customWidth="1"/>
    <col min="12036" max="12036" width="11.5" style="94" customWidth="1"/>
    <col min="12037" max="12037" width="28.875" style="94" customWidth="1"/>
    <col min="12038" max="12040" width="11.5" style="94" customWidth="1"/>
    <col min="12041" max="12289" width="9" style="94"/>
    <col min="12290" max="12290" width="5" style="94" customWidth="1"/>
    <col min="12291" max="12291" width="10" style="94" customWidth="1"/>
    <col min="12292" max="12292" width="11.5" style="94" customWidth="1"/>
    <col min="12293" max="12293" width="28.875" style="94" customWidth="1"/>
    <col min="12294" max="12296" width="11.5" style="94" customWidth="1"/>
    <col min="12297" max="12545" width="9" style="94"/>
    <col min="12546" max="12546" width="5" style="94" customWidth="1"/>
    <col min="12547" max="12547" width="10" style="94" customWidth="1"/>
    <col min="12548" max="12548" width="11.5" style="94" customWidth="1"/>
    <col min="12549" max="12549" width="28.875" style="94" customWidth="1"/>
    <col min="12550" max="12552" width="11.5" style="94" customWidth="1"/>
    <col min="12553" max="12801" width="9" style="94"/>
    <col min="12802" max="12802" width="5" style="94" customWidth="1"/>
    <col min="12803" max="12803" width="10" style="94" customWidth="1"/>
    <col min="12804" max="12804" width="11.5" style="94" customWidth="1"/>
    <col min="12805" max="12805" width="28.875" style="94" customWidth="1"/>
    <col min="12806" max="12808" width="11.5" style="94" customWidth="1"/>
    <col min="12809" max="13057" width="9" style="94"/>
    <col min="13058" max="13058" width="5" style="94" customWidth="1"/>
    <col min="13059" max="13059" width="10" style="94" customWidth="1"/>
    <col min="13060" max="13060" width="11.5" style="94" customWidth="1"/>
    <col min="13061" max="13061" width="28.875" style="94" customWidth="1"/>
    <col min="13062" max="13064" width="11.5" style="94" customWidth="1"/>
    <col min="13065" max="13313" width="9" style="94"/>
    <col min="13314" max="13314" width="5" style="94" customWidth="1"/>
    <col min="13315" max="13315" width="10" style="94" customWidth="1"/>
    <col min="13316" max="13316" width="11.5" style="94" customWidth="1"/>
    <col min="13317" max="13317" width="28.875" style="94" customWidth="1"/>
    <col min="13318" max="13320" width="11.5" style="94" customWidth="1"/>
    <col min="13321" max="13569" width="9" style="94"/>
    <col min="13570" max="13570" width="5" style="94" customWidth="1"/>
    <col min="13571" max="13571" width="10" style="94" customWidth="1"/>
    <col min="13572" max="13572" width="11.5" style="94" customWidth="1"/>
    <col min="13573" max="13573" width="28.875" style="94" customWidth="1"/>
    <col min="13574" max="13576" width="11.5" style="94" customWidth="1"/>
    <col min="13577" max="13825" width="9" style="94"/>
    <col min="13826" max="13826" width="5" style="94" customWidth="1"/>
    <col min="13827" max="13827" width="10" style="94" customWidth="1"/>
    <col min="13828" max="13828" width="11.5" style="94" customWidth="1"/>
    <col min="13829" max="13829" width="28.875" style="94" customWidth="1"/>
    <col min="13830" max="13832" width="11.5" style="94" customWidth="1"/>
    <col min="13833" max="14081" width="9" style="94"/>
    <col min="14082" max="14082" width="5" style="94" customWidth="1"/>
    <col min="14083" max="14083" width="10" style="94" customWidth="1"/>
    <col min="14084" max="14084" width="11.5" style="94" customWidth="1"/>
    <col min="14085" max="14085" width="28.875" style="94" customWidth="1"/>
    <col min="14086" max="14088" width="11.5" style="94" customWidth="1"/>
    <col min="14089" max="14337" width="9" style="94"/>
    <col min="14338" max="14338" width="5" style="94" customWidth="1"/>
    <col min="14339" max="14339" width="10" style="94" customWidth="1"/>
    <col min="14340" max="14340" width="11.5" style="94" customWidth="1"/>
    <col min="14341" max="14341" width="28.875" style="94" customWidth="1"/>
    <col min="14342" max="14344" width="11.5" style="94" customWidth="1"/>
    <col min="14345" max="14593" width="9" style="94"/>
    <col min="14594" max="14594" width="5" style="94" customWidth="1"/>
    <col min="14595" max="14595" width="10" style="94" customWidth="1"/>
    <col min="14596" max="14596" width="11.5" style="94" customWidth="1"/>
    <col min="14597" max="14597" width="28.875" style="94" customWidth="1"/>
    <col min="14598" max="14600" width="11.5" style="94" customWidth="1"/>
    <col min="14601" max="14849" width="9" style="94"/>
    <col min="14850" max="14850" width="5" style="94" customWidth="1"/>
    <col min="14851" max="14851" width="10" style="94" customWidth="1"/>
    <col min="14852" max="14852" width="11.5" style="94" customWidth="1"/>
    <col min="14853" max="14853" width="28.875" style="94" customWidth="1"/>
    <col min="14854" max="14856" width="11.5" style="94" customWidth="1"/>
    <col min="14857" max="15105" width="9" style="94"/>
    <col min="15106" max="15106" width="5" style="94" customWidth="1"/>
    <col min="15107" max="15107" width="10" style="94" customWidth="1"/>
    <col min="15108" max="15108" width="11.5" style="94" customWidth="1"/>
    <col min="15109" max="15109" width="28.875" style="94" customWidth="1"/>
    <col min="15110" max="15112" width="11.5" style="94" customWidth="1"/>
    <col min="15113" max="15361" width="9" style="94"/>
    <col min="15362" max="15362" width="5" style="94" customWidth="1"/>
    <col min="15363" max="15363" width="10" style="94" customWidth="1"/>
    <col min="15364" max="15364" width="11.5" style="94" customWidth="1"/>
    <col min="15365" max="15365" width="28.875" style="94" customWidth="1"/>
    <col min="15366" max="15368" width="11.5" style="94" customWidth="1"/>
    <col min="15369" max="15617" width="9" style="94"/>
    <col min="15618" max="15618" width="5" style="94" customWidth="1"/>
    <col min="15619" max="15619" width="10" style="94" customWidth="1"/>
    <col min="15620" max="15620" width="11.5" style="94" customWidth="1"/>
    <col min="15621" max="15621" width="28.875" style="94" customWidth="1"/>
    <col min="15622" max="15624" width="11.5" style="94" customWidth="1"/>
    <col min="15625" max="15873" width="9" style="94"/>
    <col min="15874" max="15874" width="5" style="94" customWidth="1"/>
    <col min="15875" max="15875" width="10" style="94" customWidth="1"/>
    <col min="15876" max="15876" width="11.5" style="94" customWidth="1"/>
    <col min="15877" max="15877" width="28.875" style="94" customWidth="1"/>
    <col min="15878" max="15880" width="11.5" style="94" customWidth="1"/>
    <col min="15881" max="16129" width="9" style="94"/>
    <col min="16130" max="16130" width="5" style="94" customWidth="1"/>
    <col min="16131" max="16131" width="10" style="94" customWidth="1"/>
    <col min="16132" max="16132" width="11.5" style="94" customWidth="1"/>
    <col min="16133" max="16133" width="28.875" style="94" customWidth="1"/>
    <col min="16134" max="16136" width="11.5" style="94" customWidth="1"/>
    <col min="16137" max="16384" width="9" style="94"/>
  </cols>
  <sheetData>
    <row r="1" spans="1:9" ht="23.25" customHeight="1">
      <c r="A1" s="240" t="s">
        <v>168</v>
      </c>
      <c r="B1" s="240"/>
    </row>
    <row r="2" spans="1:9" ht="36" customHeight="1">
      <c r="F2" s="241" t="s">
        <v>167</v>
      </c>
      <c r="G2" s="242"/>
      <c r="H2" s="243"/>
    </row>
    <row r="3" spans="1:9" ht="28.5" customHeight="1">
      <c r="B3" s="244" t="s">
        <v>57</v>
      </c>
      <c r="C3" s="244"/>
      <c r="D3" s="244"/>
      <c r="E3" s="244"/>
      <c r="F3" s="244"/>
      <c r="G3" s="244"/>
      <c r="H3" s="244"/>
    </row>
    <row r="4" spans="1:9" ht="11.25" customHeight="1"/>
    <row r="5" spans="1:9" ht="31.5" customHeight="1">
      <c r="A5" s="245" t="s">
        <v>217</v>
      </c>
      <c r="B5" s="246"/>
      <c r="C5" s="247"/>
      <c r="D5" s="114"/>
    </row>
    <row r="6" spans="1:9" s="117" customFormat="1" ht="31.5" customHeight="1" thickBot="1">
      <c r="A6" s="96"/>
      <c r="B6" s="97" t="s">
        <v>58</v>
      </c>
      <c r="C6" s="96" t="s">
        <v>59</v>
      </c>
      <c r="D6" s="96" t="s">
        <v>180</v>
      </c>
      <c r="E6" s="96" t="s">
        <v>60</v>
      </c>
      <c r="F6" s="98" t="s">
        <v>61</v>
      </c>
      <c r="G6" s="98" t="s">
        <v>62</v>
      </c>
      <c r="H6" s="98" t="s">
        <v>63</v>
      </c>
      <c r="I6" s="116"/>
    </row>
    <row r="7" spans="1:9" ht="20.100000000000001" customHeight="1" thickTop="1">
      <c r="A7" s="99">
        <v>1</v>
      </c>
      <c r="B7" s="100" t="s">
        <v>235</v>
      </c>
      <c r="C7" s="99" t="s">
        <v>64</v>
      </c>
      <c r="D7" s="99"/>
      <c r="E7" s="99" t="s">
        <v>65</v>
      </c>
      <c r="F7" s="101"/>
      <c r="G7" s="101"/>
      <c r="H7" s="101">
        <f>F7+G7</f>
        <v>0</v>
      </c>
      <c r="I7" s="115" t="s">
        <v>181</v>
      </c>
    </row>
    <row r="8" spans="1:9" ht="20.100000000000001" customHeight="1">
      <c r="A8" s="102">
        <v>2</v>
      </c>
      <c r="B8" s="103"/>
      <c r="C8" s="102"/>
      <c r="D8" s="102"/>
      <c r="E8" s="102"/>
      <c r="F8" s="104"/>
      <c r="G8" s="104"/>
      <c r="H8" s="104">
        <f>H7+F8-G8</f>
        <v>0</v>
      </c>
    </row>
    <row r="9" spans="1:9" ht="20.100000000000001" customHeight="1">
      <c r="A9" s="102">
        <v>3</v>
      </c>
      <c r="B9" s="103"/>
      <c r="C9" s="102"/>
      <c r="D9" s="102"/>
      <c r="E9" s="102"/>
      <c r="F9" s="104"/>
      <c r="G9" s="104"/>
      <c r="H9" s="104">
        <f t="shared" ref="H9:H46" si="0">H8+F9-G9</f>
        <v>0</v>
      </c>
    </row>
    <row r="10" spans="1:9" ht="20.100000000000001" customHeight="1">
      <c r="A10" s="102">
        <v>4</v>
      </c>
      <c r="B10" s="103"/>
      <c r="C10" s="102"/>
      <c r="D10" s="102"/>
      <c r="E10" s="102"/>
      <c r="F10" s="104"/>
      <c r="G10" s="104"/>
      <c r="H10" s="104">
        <f t="shared" si="0"/>
        <v>0</v>
      </c>
    </row>
    <row r="11" spans="1:9" ht="20.100000000000001" customHeight="1">
      <c r="A11" s="102">
        <v>5</v>
      </c>
      <c r="B11" s="103"/>
      <c r="C11" s="102"/>
      <c r="D11" s="102"/>
      <c r="E11" s="102"/>
      <c r="F11" s="104"/>
      <c r="G11" s="104"/>
      <c r="H11" s="104">
        <f t="shared" si="0"/>
        <v>0</v>
      </c>
    </row>
    <row r="12" spans="1:9" ht="20.100000000000001" customHeight="1">
      <c r="A12" s="102">
        <v>6</v>
      </c>
      <c r="B12" s="103"/>
      <c r="C12" s="102"/>
      <c r="D12" s="102"/>
      <c r="E12" s="102"/>
      <c r="F12" s="104"/>
      <c r="G12" s="104"/>
      <c r="H12" s="104">
        <f t="shared" si="0"/>
        <v>0</v>
      </c>
    </row>
    <row r="13" spans="1:9" ht="20.100000000000001" customHeight="1">
      <c r="A13" s="102">
        <v>7</v>
      </c>
      <c r="B13" s="103"/>
      <c r="C13" s="102"/>
      <c r="D13" s="102"/>
      <c r="E13" s="102"/>
      <c r="F13" s="104"/>
      <c r="G13" s="104"/>
      <c r="H13" s="104">
        <f t="shared" si="0"/>
        <v>0</v>
      </c>
    </row>
    <row r="14" spans="1:9" ht="20.100000000000001" customHeight="1">
      <c r="A14" s="102">
        <v>8</v>
      </c>
      <c r="B14" s="103"/>
      <c r="C14" s="102"/>
      <c r="D14" s="102"/>
      <c r="E14" s="102"/>
      <c r="F14" s="104"/>
      <c r="G14" s="104"/>
      <c r="H14" s="104">
        <f t="shared" si="0"/>
        <v>0</v>
      </c>
    </row>
    <row r="15" spans="1:9" ht="20.100000000000001" customHeight="1">
      <c r="A15" s="102">
        <v>9</v>
      </c>
      <c r="B15" s="103"/>
      <c r="C15" s="102"/>
      <c r="D15" s="102"/>
      <c r="E15" s="102"/>
      <c r="F15" s="104"/>
      <c r="G15" s="104"/>
      <c r="H15" s="104">
        <f t="shared" si="0"/>
        <v>0</v>
      </c>
    </row>
    <row r="16" spans="1:9" ht="20.100000000000001" customHeight="1">
      <c r="A16" s="102">
        <v>10</v>
      </c>
      <c r="B16" s="103"/>
      <c r="C16" s="102"/>
      <c r="D16" s="102"/>
      <c r="E16" s="102"/>
      <c r="F16" s="104"/>
      <c r="G16" s="104"/>
      <c r="H16" s="104">
        <f t="shared" si="0"/>
        <v>0</v>
      </c>
    </row>
    <row r="17" spans="1:8" ht="20.100000000000001" customHeight="1">
      <c r="A17" s="102">
        <v>11</v>
      </c>
      <c r="B17" s="103"/>
      <c r="C17" s="102"/>
      <c r="D17" s="102"/>
      <c r="E17" s="102"/>
      <c r="F17" s="104"/>
      <c r="G17" s="104"/>
      <c r="H17" s="104">
        <f t="shared" si="0"/>
        <v>0</v>
      </c>
    </row>
    <row r="18" spans="1:8" ht="20.100000000000001" customHeight="1">
      <c r="A18" s="102">
        <v>12</v>
      </c>
      <c r="B18" s="103"/>
      <c r="C18" s="102"/>
      <c r="D18" s="102"/>
      <c r="E18" s="102"/>
      <c r="F18" s="104"/>
      <c r="G18" s="104"/>
      <c r="H18" s="104">
        <f t="shared" si="0"/>
        <v>0</v>
      </c>
    </row>
    <row r="19" spans="1:8" ht="20.100000000000001" customHeight="1">
      <c r="A19" s="102">
        <v>13</v>
      </c>
      <c r="B19" s="103"/>
      <c r="C19" s="102"/>
      <c r="D19" s="102"/>
      <c r="E19" s="102"/>
      <c r="F19" s="104"/>
      <c r="G19" s="104"/>
      <c r="H19" s="104">
        <f t="shared" si="0"/>
        <v>0</v>
      </c>
    </row>
    <row r="20" spans="1:8" ht="20.100000000000001" customHeight="1">
      <c r="A20" s="102">
        <v>14</v>
      </c>
      <c r="B20" s="103"/>
      <c r="C20" s="102"/>
      <c r="D20" s="102"/>
      <c r="E20" s="102"/>
      <c r="F20" s="104"/>
      <c r="G20" s="104"/>
      <c r="H20" s="104">
        <f t="shared" si="0"/>
        <v>0</v>
      </c>
    </row>
    <row r="21" spans="1:8" ht="20.100000000000001" customHeight="1">
      <c r="A21" s="102">
        <v>15</v>
      </c>
      <c r="B21" s="103"/>
      <c r="C21" s="102"/>
      <c r="D21" s="102"/>
      <c r="E21" s="102"/>
      <c r="F21" s="104"/>
      <c r="G21" s="104"/>
      <c r="H21" s="104">
        <f t="shared" si="0"/>
        <v>0</v>
      </c>
    </row>
    <row r="22" spans="1:8" ht="20.100000000000001" customHeight="1">
      <c r="A22" s="102">
        <v>16</v>
      </c>
      <c r="B22" s="103"/>
      <c r="C22" s="102"/>
      <c r="D22" s="102"/>
      <c r="E22" s="102"/>
      <c r="F22" s="104"/>
      <c r="G22" s="104"/>
      <c r="H22" s="104">
        <f t="shared" si="0"/>
        <v>0</v>
      </c>
    </row>
    <row r="23" spans="1:8" ht="20.100000000000001" customHeight="1">
      <c r="A23" s="102">
        <v>17</v>
      </c>
      <c r="B23" s="103"/>
      <c r="C23" s="102"/>
      <c r="D23" s="102"/>
      <c r="E23" s="102"/>
      <c r="F23" s="104"/>
      <c r="G23" s="104"/>
      <c r="H23" s="104">
        <f t="shared" si="0"/>
        <v>0</v>
      </c>
    </row>
    <row r="24" spans="1:8" ht="20.100000000000001" customHeight="1">
      <c r="A24" s="102">
        <v>18</v>
      </c>
      <c r="B24" s="103"/>
      <c r="C24" s="102"/>
      <c r="D24" s="102"/>
      <c r="E24" s="102"/>
      <c r="F24" s="104"/>
      <c r="G24" s="104"/>
      <c r="H24" s="104">
        <f t="shared" si="0"/>
        <v>0</v>
      </c>
    </row>
    <row r="25" spans="1:8" ht="20.100000000000001" customHeight="1">
      <c r="A25" s="102">
        <v>19</v>
      </c>
      <c r="B25" s="103"/>
      <c r="C25" s="102"/>
      <c r="D25" s="102"/>
      <c r="E25" s="102"/>
      <c r="F25" s="104"/>
      <c r="G25" s="104"/>
      <c r="H25" s="104">
        <f t="shared" si="0"/>
        <v>0</v>
      </c>
    </row>
    <row r="26" spans="1:8" ht="20.100000000000001" customHeight="1">
      <c r="A26" s="102">
        <v>20</v>
      </c>
      <c r="B26" s="103"/>
      <c r="C26" s="102"/>
      <c r="D26" s="102"/>
      <c r="E26" s="102"/>
      <c r="F26" s="104"/>
      <c r="G26" s="104"/>
      <c r="H26" s="104">
        <f t="shared" si="0"/>
        <v>0</v>
      </c>
    </row>
    <row r="27" spans="1:8" ht="20.100000000000001" customHeight="1">
      <c r="A27" s="102">
        <v>21</v>
      </c>
      <c r="B27" s="103"/>
      <c r="C27" s="102"/>
      <c r="D27" s="102"/>
      <c r="E27" s="102"/>
      <c r="F27" s="104"/>
      <c r="G27" s="104"/>
      <c r="H27" s="104">
        <f t="shared" si="0"/>
        <v>0</v>
      </c>
    </row>
    <row r="28" spans="1:8" ht="20.100000000000001" customHeight="1">
      <c r="A28" s="102">
        <v>22</v>
      </c>
      <c r="B28" s="103"/>
      <c r="C28" s="102"/>
      <c r="D28" s="102"/>
      <c r="E28" s="102"/>
      <c r="F28" s="104"/>
      <c r="G28" s="104"/>
      <c r="H28" s="104">
        <f t="shared" si="0"/>
        <v>0</v>
      </c>
    </row>
    <row r="29" spans="1:8" ht="20.100000000000001" customHeight="1">
      <c r="A29" s="102">
        <v>23</v>
      </c>
      <c r="B29" s="103"/>
      <c r="C29" s="102"/>
      <c r="D29" s="102"/>
      <c r="E29" s="102"/>
      <c r="F29" s="104"/>
      <c r="G29" s="104"/>
      <c r="H29" s="104">
        <f t="shared" si="0"/>
        <v>0</v>
      </c>
    </row>
    <row r="30" spans="1:8" ht="20.100000000000001" customHeight="1">
      <c r="A30" s="102">
        <v>24</v>
      </c>
      <c r="B30" s="103"/>
      <c r="C30" s="102"/>
      <c r="D30" s="102"/>
      <c r="E30" s="102"/>
      <c r="F30" s="104"/>
      <c r="G30" s="104"/>
      <c r="H30" s="104">
        <f t="shared" si="0"/>
        <v>0</v>
      </c>
    </row>
    <row r="31" spans="1:8" ht="20.100000000000001" customHeight="1">
      <c r="A31" s="102">
        <v>25</v>
      </c>
      <c r="B31" s="103"/>
      <c r="C31" s="102"/>
      <c r="D31" s="102"/>
      <c r="E31" s="102"/>
      <c r="F31" s="104"/>
      <c r="G31" s="104"/>
      <c r="H31" s="104">
        <f t="shared" si="0"/>
        <v>0</v>
      </c>
    </row>
    <row r="32" spans="1:8" ht="20.100000000000001" customHeight="1">
      <c r="A32" s="102">
        <v>26</v>
      </c>
      <c r="B32" s="103"/>
      <c r="C32" s="102"/>
      <c r="D32" s="102"/>
      <c r="E32" s="102"/>
      <c r="F32" s="104"/>
      <c r="G32" s="104"/>
      <c r="H32" s="104">
        <f t="shared" si="0"/>
        <v>0</v>
      </c>
    </row>
    <row r="33" spans="1:8" ht="20.100000000000001" customHeight="1">
      <c r="A33" s="102">
        <v>27</v>
      </c>
      <c r="B33" s="103"/>
      <c r="C33" s="102"/>
      <c r="D33" s="102"/>
      <c r="E33" s="102"/>
      <c r="F33" s="104"/>
      <c r="G33" s="104"/>
      <c r="H33" s="104">
        <f t="shared" si="0"/>
        <v>0</v>
      </c>
    </row>
    <row r="34" spans="1:8" ht="20.100000000000001" customHeight="1">
      <c r="A34" s="102">
        <v>28</v>
      </c>
      <c r="B34" s="103"/>
      <c r="C34" s="102"/>
      <c r="D34" s="102"/>
      <c r="E34" s="102"/>
      <c r="F34" s="104"/>
      <c r="G34" s="104"/>
      <c r="H34" s="104">
        <f t="shared" si="0"/>
        <v>0</v>
      </c>
    </row>
    <row r="35" spans="1:8" ht="20.100000000000001" customHeight="1">
      <c r="A35" s="102">
        <v>29</v>
      </c>
      <c r="B35" s="103"/>
      <c r="C35" s="102"/>
      <c r="D35" s="102"/>
      <c r="E35" s="102"/>
      <c r="F35" s="104"/>
      <c r="G35" s="104"/>
      <c r="H35" s="104">
        <f t="shared" si="0"/>
        <v>0</v>
      </c>
    </row>
    <row r="36" spans="1:8" ht="20.100000000000001" customHeight="1">
      <c r="A36" s="102">
        <v>30</v>
      </c>
      <c r="B36" s="103"/>
      <c r="C36" s="102"/>
      <c r="D36" s="102"/>
      <c r="E36" s="102"/>
      <c r="F36" s="104"/>
      <c r="G36" s="104"/>
      <c r="H36" s="104">
        <f t="shared" si="0"/>
        <v>0</v>
      </c>
    </row>
    <row r="37" spans="1:8" ht="20.100000000000001" customHeight="1">
      <c r="A37" s="102">
        <v>31</v>
      </c>
      <c r="B37" s="103"/>
      <c r="C37" s="102"/>
      <c r="D37" s="102"/>
      <c r="E37" s="102"/>
      <c r="F37" s="104"/>
      <c r="G37" s="104"/>
      <c r="H37" s="104">
        <f t="shared" si="0"/>
        <v>0</v>
      </c>
    </row>
    <row r="38" spans="1:8" ht="20.100000000000001" customHeight="1">
      <c r="A38" s="102">
        <v>32</v>
      </c>
      <c r="B38" s="103"/>
      <c r="C38" s="102"/>
      <c r="D38" s="102"/>
      <c r="E38" s="102"/>
      <c r="F38" s="104"/>
      <c r="G38" s="104"/>
      <c r="H38" s="104">
        <f t="shared" si="0"/>
        <v>0</v>
      </c>
    </row>
    <row r="39" spans="1:8" ht="20.100000000000001" customHeight="1">
      <c r="A39" s="102">
        <v>33</v>
      </c>
      <c r="B39" s="103"/>
      <c r="C39" s="102"/>
      <c r="D39" s="102"/>
      <c r="E39" s="102"/>
      <c r="F39" s="104"/>
      <c r="G39" s="104"/>
      <c r="H39" s="104">
        <f t="shared" si="0"/>
        <v>0</v>
      </c>
    </row>
    <row r="40" spans="1:8" ht="20.100000000000001" customHeight="1">
      <c r="A40" s="102">
        <v>34</v>
      </c>
      <c r="B40" s="103"/>
      <c r="C40" s="102"/>
      <c r="D40" s="102"/>
      <c r="E40" s="102"/>
      <c r="F40" s="104"/>
      <c r="G40" s="104"/>
      <c r="H40" s="104">
        <f t="shared" si="0"/>
        <v>0</v>
      </c>
    </row>
    <row r="41" spans="1:8" ht="20.100000000000001" customHeight="1">
      <c r="A41" s="102">
        <v>35</v>
      </c>
      <c r="B41" s="103"/>
      <c r="C41" s="102"/>
      <c r="D41" s="102"/>
      <c r="E41" s="102"/>
      <c r="F41" s="104"/>
      <c r="G41" s="104"/>
      <c r="H41" s="104">
        <f t="shared" si="0"/>
        <v>0</v>
      </c>
    </row>
    <row r="42" spans="1:8" ht="20.100000000000001" customHeight="1">
      <c r="A42" s="102">
        <v>36</v>
      </c>
      <c r="B42" s="103"/>
      <c r="C42" s="102"/>
      <c r="D42" s="102"/>
      <c r="E42" s="102"/>
      <c r="F42" s="104"/>
      <c r="G42" s="104"/>
      <c r="H42" s="104">
        <f t="shared" si="0"/>
        <v>0</v>
      </c>
    </row>
    <row r="43" spans="1:8" ht="20.100000000000001" customHeight="1">
      <c r="A43" s="102">
        <v>37</v>
      </c>
      <c r="B43" s="103"/>
      <c r="C43" s="102"/>
      <c r="D43" s="102"/>
      <c r="E43" s="102"/>
      <c r="F43" s="104"/>
      <c r="G43" s="104"/>
      <c r="H43" s="104">
        <f t="shared" si="0"/>
        <v>0</v>
      </c>
    </row>
    <row r="44" spans="1:8" ht="20.100000000000001" customHeight="1">
      <c r="A44" s="102">
        <v>38</v>
      </c>
      <c r="B44" s="103"/>
      <c r="C44" s="102"/>
      <c r="D44" s="102"/>
      <c r="E44" s="102"/>
      <c r="F44" s="104"/>
      <c r="G44" s="104"/>
      <c r="H44" s="104">
        <f t="shared" si="0"/>
        <v>0</v>
      </c>
    </row>
    <row r="45" spans="1:8" ht="20.100000000000001" customHeight="1">
      <c r="A45" s="102">
        <v>39</v>
      </c>
      <c r="B45" s="103"/>
      <c r="C45" s="102"/>
      <c r="D45" s="102"/>
      <c r="E45" s="102"/>
      <c r="F45" s="104"/>
      <c r="G45" s="104"/>
      <c r="H45" s="104">
        <f t="shared" si="0"/>
        <v>0</v>
      </c>
    </row>
    <row r="46" spans="1:8" ht="20.100000000000001" customHeight="1" thickBot="1">
      <c r="A46" s="102">
        <v>40</v>
      </c>
      <c r="B46" s="103"/>
      <c r="C46" s="105"/>
      <c r="D46" s="105"/>
      <c r="E46" s="105"/>
      <c r="F46" s="104"/>
      <c r="G46" s="104"/>
      <c r="H46" s="104">
        <f t="shared" si="0"/>
        <v>0</v>
      </c>
    </row>
    <row r="47" spans="1:8" ht="24.95" customHeight="1" thickBot="1">
      <c r="A47" s="248" t="s">
        <v>66</v>
      </c>
      <c r="B47" s="249"/>
      <c r="C47" s="249"/>
      <c r="D47" s="249"/>
      <c r="E47" s="250"/>
      <c r="F47" s="106">
        <f>SUM(F7:F46)</f>
        <v>0</v>
      </c>
      <c r="G47" s="107">
        <f>SUM(G7:G46)</f>
        <v>0</v>
      </c>
      <c r="H47" s="108">
        <f>F47-G47</f>
        <v>0</v>
      </c>
    </row>
    <row r="48" spans="1: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</sheetData>
  <mergeCells count="5">
    <mergeCell ref="A1:B1"/>
    <mergeCell ref="F2:H2"/>
    <mergeCell ref="B3:H3"/>
    <mergeCell ref="A5:C5"/>
    <mergeCell ref="A47:E47"/>
  </mergeCells>
  <phoneticPr fontId="1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view="pageBreakPreview" topLeftCell="A4" zoomScaleNormal="100" zoomScaleSheetLayoutView="100" workbookViewId="0">
      <selection activeCell="B15" sqref="B15:I15"/>
    </sheetView>
  </sheetViews>
  <sheetFormatPr defaultRowHeight="13.5"/>
  <cols>
    <col min="1" max="1" width="5" style="94" customWidth="1"/>
    <col min="2" max="2" width="10" style="94" customWidth="1"/>
    <col min="3" max="3" width="11.5" style="94" customWidth="1"/>
    <col min="4" max="4" width="5.625" style="94" customWidth="1"/>
    <col min="5" max="5" width="28.875" style="94" customWidth="1"/>
    <col min="6" max="8" width="11.5" style="95" customWidth="1"/>
    <col min="9" max="9" width="9" style="115"/>
    <col min="10" max="257" width="9" style="94"/>
    <col min="258" max="258" width="5" style="94" customWidth="1"/>
    <col min="259" max="259" width="10" style="94" customWidth="1"/>
    <col min="260" max="260" width="11.5" style="94" customWidth="1"/>
    <col min="261" max="261" width="28.875" style="94" customWidth="1"/>
    <col min="262" max="264" width="11.5" style="94" customWidth="1"/>
    <col min="265" max="513" width="9" style="94"/>
    <col min="514" max="514" width="5" style="94" customWidth="1"/>
    <col min="515" max="515" width="10" style="94" customWidth="1"/>
    <col min="516" max="516" width="11.5" style="94" customWidth="1"/>
    <col min="517" max="517" width="28.875" style="94" customWidth="1"/>
    <col min="518" max="520" width="11.5" style="94" customWidth="1"/>
    <col min="521" max="769" width="9" style="94"/>
    <col min="770" max="770" width="5" style="94" customWidth="1"/>
    <col min="771" max="771" width="10" style="94" customWidth="1"/>
    <col min="772" max="772" width="11.5" style="94" customWidth="1"/>
    <col min="773" max="773" width="28.875" style="94" customWidth="1"/>
    <col min="774" max="776" width="11.5" style="94" customWidth="1"/>
    <col min="777" max="1025" width="9" style="94"/>
    <col min="1026" max="1026" width="5" style="94" customWidth="1"/>
    <col min="1027" max="1027" width="10" style="94" customWidth="1"/>
    <col min="1028" max="1028" width="11.5" style="94" customWidth="1"/>
    <col min="1029" max="1029" width="28.875" style="94" customWidth="1"/>
    <col min="1030" max="1032" width="11.5" style="94" customWidth="1"/>
    <col min="1033" max="1281" width="9" style="94"/>
    <col min="1282" max="1282" width="5" style="94" customWidth="1"/>
    <col min="1283" max="1283" width="10" style="94" customWidth="1"/>
    <col min="1284" max="1284" width="11.5" style="94" customWidth="1"/>
    <col min="1285" max="1285" width="28.875" style="94" customWidth="1"/>
    <col min="1286" max="1288" width="11.5" style="94" customWidth="1"/>
    <col min="1289" max="1537" width="9" style="94"/>
    <col min="1538" max="1538" width="5" style="94" customWidth="1"/>
    <col min="1539" max="1539" width="10" style="94" customWidth="1"/>
    <col min="1540" max="1540" width="11.5" style="94" customWidth="1"/>
    <col min="1541" max="1541" width="28.875" style="94" customWidth="1"/>
    <col min="1542" max="1544" width="11.5" style="94" customWidth="1"/>
    <col min="1545" max="1793" width="9" style="94"/>
    <col min="1794" max="1794" width="5" style="94" customWidth="1"/>
    <col min="1795" max="1795" width="10" style="94" customWidth="1"/>
    <col min="1796" max="1796" width="11.5" style="94" customWidth="1"/>
    <col min="1797" max="1797" width="28.875" style="94" customWidth="1"/>
    <col min="1798" max="1800" width="11.5" style="94" customWidth="1"/>
    <col min="1801" max="2049" width="9" style="94"/>
    <col min="2050" max="2050" width="5" style="94" customWidth="1"/>
    <col min="2051" max="2051" width="10" style="94" customWidth="1"/>
    <col min="2052" max="2052" width="11.5" style="94" customWidth="1"/>
    <col min="2053" max="2053" width="28.875" style="94" customWidth="1"/>
    <col min="2054" max="2056" width="11.5" style="94" customWidth="1"/>
    <col min="2057" max="2305" width="9" style="94"/>
    <col min="2306" max="2306" width="5" style="94" customWidth="1"/>
    <col min="2307" max="2307" width="10" style="94" customWidth="1"/>
    <col min="2308" max="2308" width="11.5" style="94" customWidth="1"/>
    <col min="2309" max="2309" width="28.875" style="94" customWidth="1"/>
    <col min="2310" max="2312" width="11.5" style="94" customWidth="1"/>
    <col min="2313" max="2561" width="9" style="94"/>
    <col min="2562" max="2562" width="5" style="94" customWidth="1"/>
    <col min="2563" max="2563" width="10" style="94" customWidth="1"/>
    <col min="2564" max="2564" width="11.5" style="94" customWidth="1"/>
    <col min="2565" max="2565" width="28.875" style="94" customWidth="1"/>
    <col min="2566" max="2568" width="11.5" style="94" customWidth="1"/>
    <col min="2569" max="2817" width="9" style="94"/>
    <col min="2818" max="2818" width="5" style="94" customWidth="1"/>
    <col min="2819" max="2819" width="10" style="94" customWidth="1"/>
    <col min="2820" max="2820" width="11.5" style="94" customWidth="1"/>
    <col min="2821" max="2821" width="28.875" style="94" customWidth="1"/>
    <col min="2822" max="2824" width="11.5" style="94" customWidth="1"/>
    <col min="2825" max="3073" width="9" style="94"/>
    <col min="3074" max="3074" width="5" style="94" customWidth="1"/>
    <col min="3075" max="3075" width="10" style="94" customWidth="1"/>
    <col min="3076" max="3076" width="11.5" style="94" customWidth="1"/>
    <col min="3077" max="3077" width="28.875" style="94" customWidth="1"/>
    <col min="3078" max="3080" width="11.5" style="94" customWidth="1"/>
    <col min="3081" max="3329" width="9" style="94"/>
    <col min="3330" max="3330" width="5" style="94" customWidth="1"/>
    <col min="3331" max="3331" width="10" style="94" customWidth="1"/>
    <col min="3332" max="3332" width="11.5" style="94" customWidth="1"/>
    <col min="3333" max="3333" width="28.875" style="94" customWidth="1"/>
    <col min="3334" max="3336" width="11.5" style="94" customWidth="1"/>
    <col min="3337" max="3585" width="9" style="94"/>
    <col min="3586" max="3586" width="5" style="94" customWidth="1"/>
    <col min="3587" max="3587" width="10" style="94" customWidth="1"/>
    <col min="3588" max="3588" width="11.5" style="94" customWidth="1"/>
    <col min="3589" max="3589" width="28.875" style="94" customWidth="1"/>
    <col min="3590" max="3592" width="11.5" style="94" customWidth="1"/>
    <col min="3593" max="3841" width="9" style="94"/>
    <col min="3842" max="3842" width="5" style="94" customWidth="1"/>
    <col min="3843" max="3843" width="10" style="94" customWidth="1"/>
    <col min="3844" max="3844" width="11.5" style="94" customWidth="1"/>
    <col min="3845" max="3845" width="28.875" style="94" customWidth="1"/>
    <col min="3846" max="3848" width="11.5" style="94" customWidth="1"/>
    <col min="3849" max="4097" width="9" style="94"/>
    <col min="4098" max="4098" width="5" style="94" customWidth="1"/>
    <col min="4099" max="4099" width="10" style="94" customWidth="1"/>
    <col min="4100" max="4100" width="11.5" style="94" customWidth="1"/>
    <col min="4101" max="4101" width="28.875" style="94" customWidth="1"/>
    <col min="4102" max="4104" width="11.5" style="94" customWidth="1"/>
    <col min="4105" max="4353" width="9" style="94"/>
    <col min="4354" max="4354" width="5" style="94" customWidth="1"/>
    <col min="4355" max="4355" width="10" style="94" customWidth="1"/>
    <col min="4356" max="4356" width="11.5" style="94" customWidth="1"/>
    <col min="4357" max="4357" width="28.875" style="94" customWidth="1"/>
    <col min="4358" max="4360" width="11.5" style="94" customWidth="1"/>
    <col min="4361" max="4609" width="9" style="94"/>
    <col min="4610" max="4610" width="5" style="94" customWidth="1"/>
    <col min="4611" max="4611" width="10" style="94" customWidth="1"/>
    <col min="4612" max="4612" width="11.5" style="94" customWidth="1"/>
    <col min="4613" max="4613" width="28.875" style="94" customWidth="1"/>
    <col min="4614" max="4616" width="11.5" style="94" customWidth="1"/>
    <col min="4617" max="4865" width="9" style="94"/>
    <col min="4866" max="4866" width="5" style="94" customWidth="1"/>
    <col min="4867" max="4867" width="10" style="94" customWidth="1"/>
    <col min="4868" max="4868" width="11.5" style="94" customWidth="1"/>
    <col min="4869" max="4869" width="28.875" style="94" customWidth="1"/>
    <col min="4870" max="4872" width="11.5" style="94" customWidth="1"/>
    <col min="4873" max="5121" width="9" style="94"/>
    <col min="5122" max="5122" width="5" style="94" customWidth="1"/>
    <col min="5123" max="5123" width="10" style="94" customWidth="1"/>
    <col min="5124" max="5124" width="11.5" style="94" customWidth="1"/>
    <col min="5125" max="5125" width="28.875" style="94" customWidth="1"/>
    <col min="5126" max="5128" width="11.5" style="94" customWidth="1"/>
    <col min="5129" max="5377" width="9" style="94"/>
    <col min="5378" max="5378" width="5" style="94" customWidth="1"/>
    <col min="5379" max="5379" width="10" style="94" customWidth="1"/>
    <col min="5380" max="5380" width="11.5" style="94" customWidth="1"/>
    <col min="5381" max="5381" width="28.875" style="94" customWidth="1"/>
    <col min="5382" max="5384" width="11.5" style="94" customWidth="1"/>
    <col min="5385" max="5633" width="9" style="94"/>
    <col min="5634" max="5634" width="5" style="94" customWidth="1"/>
    <col min="5635" max="5635" width="10" style="94" customWidth="1"/>
    <col min="5636" max="5636" width="11.5" style="94" customWidth="1"/>
    <col min="5637" max="5637" width="28.875" style="94" customWidth="1"/>
    <col min="5638" max="5640" width="11.5" style="94" customWidth="1"/>
    <col min="5641" max="5889" width="9" style="94"/>
    <col min="5890" max="5890" width="5" style="94" customWidth="1"/>
    <col min="5891" max="5891" width="10" style="94" customWidth="1"/>
    <col min="5892" max="5892" width="11.5" style="94" customWidth="1"/>
    <col min="5893" max="5893" width="28.875" style="94" customWidth="1"/>
    <col min="5894" max="5896" width="11.5" style="94" customWidth="1"/>
    <col min="5897" max="6145" width="9" style="94"/>
    <col min="6146" max="6146" width="5" style="94" customWidth="1"/>
    <col min="6147" max="6147" width="10" style="94" customWidth="1"/>
    <col min="6148" max="6148" width="11.5" style="94" customWidth="1"/>
    <col min="6149" max="6149" width="28.875" style="94" customWidth="1"/>
    <col min="6150" max="6152" width="11.5" style="94" customWidth="1"/>
    <col min="6153" max="6401" width="9" style="94"/>
    <col min="6402" max="6402" width="5" style="94" customWidth="1"/>
    <col min="6403" max="6403" width="10" style="94" customWidth="1"/>
    <col min="6404" max="6404" width="11.5" style="94" customWidth="1"/>
    <col min="6405" max="6405" width="28.875" style="94" customWidth="1"/>
    <col min="6406" max="6408" width="11.5" style="94" customWidth="1"/>
    <col min="6409" max="6657" width="9" style="94"/>
    <col min="6658" max="6658" width="5" style="94" customWidth="1"/>
    <col min="6659" max="6659" width="10" style="94" customWidth="1"/>
    <col min="6660" max="6660" width="11.5" style="94" customWidth="1"/>
    <col min="6661" max="6661" width="28.875" style="94" customWidth="1"/>
    <col min="6662" max="6664" width="11.5" style="94" customWidth="1"/>
    <col min="6665" max="6913" width="9" style="94"/>
    <col min="6914" max="6914" width="5" style="94" customWidth="1"/>
    <col min="6915" max="6915" width="10" style="94" customWidth="1"/>
    <col min="6916" max="6916" width="11.5" style="94" customWidth="1"/>
    <col min="6917" max="6917" width="28.875" style="94" customWidth="1"/>
    <col min="6918" max="6920" width="11.5" style="94" customWidth="1"/>
    <col min="6921" max="7169" width="9" style="94"/>
    <col min="7170" max="7170" width="5" style="94" customWidth="1"/>
    <col min="7171" max="7171" width="10" style="94" customWidth="1"/>
    <col min="7172" max="7172" width="11.5" style="94" customWidth="1"/>
    <col min="7173" max="7173" width="28.875" style="94" customWidth="1"/>
    <col min="7174" max="7176" width="11.5" style="94" customWidth="1"/>
    <col min="7177" max="7425" width="9" style="94"/>
    <col min="7426" max="7426" width="5" style="94" customWidth="1"/>
    <col min="7427" max="7427" width="10" style="94" customWidth="1"/>
    <col min="7428" max="7428" width="11.5" style="94" customWidth="1"/>
    <col min="7429" max="7429" width="28.875" style="94" customWidth="1"/>
    <col min="7430" max="7432" width="11.5" style="94" customWidth="1"/>
    <col min="7433" max="7681" width="9" style="94"/>
    <col min="7682" max="7682" width="5" style="94" customWidth="1"/>
    <col min="7683" max="7683" width="10" style="94" customWidth="1"/>
    <col min="7684" max="7684" width="11.5" style="94" customWidth="1"/>
    <col min="7685" max="7685" width="28.875" style="94" customWidth="1"/>
    <col min="7686" max="7688" width="11.5" style="94" customWidth="1"/>
    <col min="7689" max="7937" width="9" style="94"/>
    <col min="7938" max="7938" width="5" style="94" customWidth="1"/>
    <col min="7939" max="7939" width="10" style="94" customWidth="1"/>
    <col min="7940" max="7940" width="11.5" style="94" customWidth="1"/>
    <col min="7941" max="7941" width="28.875" style="94" customWidth="1"/>
    <col min="7942" max="7944" width="11.5" style="94" customWidth="1"/>
    <col min="7945" max="8193" width="9" style="94"/>
    <col min="8194" max="8194" width="5" style="94" customWidth="1"/>
    <col min="8195" max="8195" width="10" style="94" customWidth="1"/>
    <col min="8196" max="8196" width="11.5" style="94" customWidth="1"/>
    <col min="8197" max="8197" width="28.875" style="94" customWidth="1"/>
    <col min="8198" max="8200" width="11.5" style="94" customWidth="1"/>
    <col min="8201" max="8449" width="9" style="94"/>
    <col min="8450" max="8450" width="5" style="94" customWidth="1"/>
    <col min="8451" max="8451" width="10" style="94" customWidth="1"/>
    <col min="8452" max="8452" width="11.5" style="94" customWidth="1"/>
    <col min="8453" max="8453" width="28.875" style="94" customWidth="1"/>
    <col min="8454" max="8456" width="11.5" style="94" customWidth="1"/>
    <col min="8457" max="8705" width="9" style="94"/>
    <col min="8706" max="8706" width="5" style="94" customWidth="1"/>
    <col min="8707" max="8707" width="10" style="94" customWidth="1"/>
    <col min="8708" max="8708" width="11.5" style="94" customWidth="1"/>
    <col min="8709" max="8709" width="28.875" style="94" customWidth="1"/>
    <col min="8710" max="8712" width="11.5" style="94" customWidth="1"/>
    <col min="8713" max="8961" width="9" style="94"/>
    <col min="8962" max="8962" width="5" style="94" customWidth="1"/>
    <col min="8963" max="8963" width="10" style="94" customWidth="1"/>
    <col min="8964" max="8964" width="11.5" style="94" customWidth="1"/>
    <col min="8965" max="8965" width="28.875" style="94" customWidth="1"/>
    <col min="8966" max="8968" width="11.5" style="94" customWidth="1"/>
    <col min="8969" max="9217" width="9" style="94"/>
    <col min="9218" max="9218" width="5" style="94" customWidth="1"/>
    <col min="9219" max="9219" width="10" style="94" customWidth="1"/>
    <col min="9220" max="9220" width="11.5" style="94" customWidth="1"/>
    <col min="9221" max="9221" width="28.875" style="94" customWidth="1"/>
    <col min="9222" max="9224" width="11.5" style="94" customWidth="1"/>
    <col min="9225" max="9473" width="9" style="94"/>
    <col min="9474" max="9474" width="5" style="94" customWidth="1"/>
    <col min="9475" max="9475" width="10" style="94" customWidth="1"/>
    <col min="9476" max="9476" width="11.5" style="94" customWidth="1"/>
    <col min="9477" max="9477" width="28.875" style="94" customWidth="1"/>
    <col min="9478" max="9480" width="11.5" style="94" customWidth="1"/>
    <col min="9481" max="9729" width="9" style="94"/>
    <col min="9730" max="9730" width="5" style="94" customWidth="1"/>
    <col min="9731" max="9731" width="10" style="94" customWidth="1"/>
    <col min="9732" max="9732" width="11.5" style="94" customWidth="1"/>
    <col min="9733" max="9733" width="28.875" style="94" customWidth="1"/>
    <col min="9734" max="9736" width="11.5" style="94" customWidth="1"/>
    <col min="9737" max="9985" width="9" style="94"/>
    <col min="9986" max="9986" width="5" style="94" customWidth="1"/>
    <col min="9987" max="9987" width="10" style="94" customWidth="1"/>
    <col min="9988" max="9988" width="11.5" style="94" customWidth="1"/>
    <col min="9989" max="9989" width="28.875" style="94" customWidth="1"/>
    <col min="9990" max="9992" width="11.5" style="94" customWidth="1"/>
    <col min="9993" max="10241" width="9" style="94"/>
    <col min="10242" max="10242" width="5" style="94" customWidth="1"/>
    <col min="10243" max="10243" width="10" style="94" customWidth="1"/>
    <col min="10244" max="10244" width="11.5" style="94" customWidth="1"/>
    <col min="10245" max="10245" width="28.875" style="94" customWidth="1"/>
    <col min="10246" max="10248" width="11.5" style="94" customWidth="1"/>
    <col min="10249" max="10497" width="9" style="94"/>
    <col min="10498" max="10498" width="5" style="94" customWidth="1"/>
    <col min="10499" max="10499" width="10" style="94" customWidth="1"/>
    <col min="10500" max="10500" width="11.5" style="94" customWidth="1"/>
    <col min="10501" max="10501" width="28.875" style="94" customWidth="1"/>
    <col min="10502" max="10504" width="11.5" style="94" customWidth="1"/>
    <col min="10505" max="10753" width="9" style="94"/>
    <col min="10754" max="10754" width="5" style="94" customWidth="1"/>
    <col min="10755" max="10755" width="10" style="94" customWidth="1"/>
    <col min="10756" max="10756" width="11.5" style="94" customWidth="1"/>
    <col min="10757" max="10757" width="28.875" style="94" customWidth="1"/>
    <col min="10758" max="10760" width="11.5" style="94" customWidth="1"/>
    <col min="10761" max="11009" width="9" style="94"/>
    <col min="11010" max="11010" width="5" style="94" customWidth="1"/>
    <col min="11011" max="11011" width="10" style="94" customWidth="1"/>
    <col min="11012" max="11012" width="11.5" style="94" customWidth="1"/>
    <col min="11013" max="11013" width="28.875" style="94" customWidth="1"/>
    <col min="11014" max="11016" width="11.5" style="94" customWidth="1"/>
    <col min="11017" max="11265" width="9" style="94"/>
    <col min="11266" max="11266" width="5" style="94" customWidth="1"/>
    <col min="11267" max="11267" width="10" style="94" customWidth="1"/>
    <col min="11268" max="11268" width="11.5" style="94" customWidth="1"/>
    <col min="11269" max="11269" width="28.875" style="94" customWidth="1"/>
    <col min="11270" max="11272" width="11.5" style="94" customWidth="1"/>
    <col min="11273" max="11521" width="9" style="94"/>
    <col min="11522" max="11522" width="5" style="94" customWidth="1"/>
    <col min="11523" max="11523" width="10" style="94" customWidth="1"/>
    <col min="11524" max="11524" width="11.5" style="94" customWidth="1"/>
    <col min="11525" max="11525" width="28.875" style="94" customWidth="1"/>
    <col min="11526" max="11528" width="11.5" style="94" customWidth="1"/>
    <col min="11529" max="11777" width="9" style="94"/>
    <col min="11778" max="11778" width="5" style="94" customWidth="1"/>
    <col min="11779" max="11779" width="10" style="94" customWidth="1"/>
    <col min="11780" max="11780" width="11.5" style="94" customWidth="1"/>
    <col min="11781" max="11781" width="28.875" style="94" customWidth="1"/>
    <col min="11782" max="11784" width="11.5" style="94" customWidth="1"/>
    <col min="11785" max="12033" width="9" style="94"/>
    <col min="12034" max="12034" width="5" style="94" customWidth="1"/>
    <col min="12035" max="12035" width="10" style="94" customWidth="1"/>
    <col min="12036" max="12036" width="11.5" style="94" customWidth="1"/>
    <col min="12037" max="12037" width="28.875" style="94" customWidth="1"/>
    <col min="12038" max="12040" width="11.5" style="94" customWidth="1"/>
    <col min="12041" max="12289" width="9" style="94"/>
    <col min="12290" max="12290" width="5" style="94" customWidth="1"/>
    <col min="12291" max="12291" width="10" style="94" customWidth="1"/>
    <col min="12292" max="12292" width="11.5" style="94" customWidth="1"/>
    <col min="12293" max="12293" width="28.875" style="94" customWidth="1"/>
    <col min="12294" max="12296" width="11.5" style="94" customWidth="1"/>
    <col min="12297" max="12545" width="9" style="94"/>
    <col min="12546" max="12546" width="5" style="94" customWidth="1"/>
    <col min="12547" max="12547" width="10" style="94" customWidth="1"/>
    <col min="12548" max="12548" width="11.5" style="94" customWidth="1"/>
    <col min="12549" max="12549" width="28.875" style="94" customWidth="1"/>
    <col min="12550" max="12552" width="11.5" style="94" customWidth="1"/>
    <col min="12553" max="12801" width="9" style="94"/>
    <col min="12802" max="12802" width="5" style="94" customWidth="1"/>
    <col min="12803" max="12803" width="10" style="94" customWidth="1"/>
    <col min="12804" max="12804" width="11.5" style="94" customWidth="1"/>
    <col min="12805" max="12805" width="28.875" style="94" customWidth="1"/>
    <col min="12806" max="12808" width="11.5" style="94" customWidth="1"/>
    <col min="12809" max="13057" width="9" style="94"/>
    <col min="13058" max="13058" width="5" style="94" customWidth="1"/>
    <col min="13059" max="13059" width="10" style="94" customWidth="1"/>
    <col min="13060" max="13060" width="11.5" style="94" customWidth="1"/>
    <col min="13061" max="13061" width="28.875" style="94" customWidth="1"/>
    <col min="13062" max="13064" width="11.5" style="94" customWidth="1"/>
    <col min="13065" max="13313" width="9" style="94"/>
    <col min="13314" max="13314" width="5" style="94" customWidth="1"/>
    <col min="13315" max="13315" width="10" style="94" customWidth="1"/>
    <col min="13316" max="13316" width="11.5" style="94" customWidth="1"/>
    <col min="13317" max="13317" width="28.875" style="94" customWidth="1"/>
    <col min="13318" max="13320" width="11.5" style="94" customWidth="1"/>
    <col min="13321" max="13569" width="9" style="94"/>
    <col min="13570" max="13570" width="5" style="94" customWidth="1"/>
    <col min="13571" max="13571" width="10" style="94" customWidth="1"/>
    <col min="13572" max="13572" width="11.5" style="94" customWidth="1"/>
    <col min="13573" max="13573" width="28.875" style="94" customWidth="1"/>
    <col min="13574" max="13576" width="11.5" style="94" customWidth="1"/>
    <col min="13577" max="13825" width="9" style="94"/>
    <col min="13826" max="13826" width="5" style="94" customWidth="1"/>
    <col min="13827" max="13827" width="10" style="94" customWidth="1"/>
    <col min="13828" max="13828" width="11.5" style="94" customWidth="1"/>
    <col min="13829" max="13829" width="28.875" style="94" customWidth="1"/>
    <col min="13830" max="13832" width="11.5" style="94" customWidth="1"/>
    <col min="13833" max="14081" width="9" style="94"/>
    <col min="14082" max="14082" width="5" style="94" customWidth="1"/>
    <col min="14083" max="14083" width="10" style="94" customWidth="1"/>
    <col min="14084" max="14084" width="11.5" style="94" customWidth="1"/>
    <col min="14085" max="14085" width="28.875" style="94" customWidth="1"/>
    <col min="14086" max="14088" width="11.5" style="94" customWidth="1"/>
    <col min="14089" max="14337" width="9" style="94"/>
    <col min="14338" max="14338" width="5" style="94" customWidth="1"/>
    <col min="14339" max="14339" width="10" style="94" customWidth="1"/>
    <col min="14340" max="14340" width="11.5" style="94" customWidth="1"/>
    <col min="14341" max="14341" width="28.875" style="94" customWidth="1"/>
    <col min="14342" max="14344" width="11.5" style="94" customWidth="1"/>
    <col min="14345" max="14593" width="9" style="94"/>
    <col min="14594" max="14594" width="5" style="94" customWidth="1"/>
    <col min="14595" max="14595" width="10" style="94" customWidth="1"/>
    <col min="14596" max="14596" width="11.5" style="94" customWidth="1"/>
    <col min="14597" max="14597" width="28.875" style="94" customWidth="1"/>
    <col min="14598" max="14600" width="11.5" style="94" customWidth="1"/>
    <col min="14601" max="14849" width="9" style="94"/>
    <col min="14850" max="14850" width="5" style="94" customWidth="1"/>
    <col min="14851" max="14851" width="10" style="94" customWidth="1"/>
    <col min="14852" max="14852" width="11.5" style="94" customWidth="1"/>
    <col min="14853" max="14853" width="28.875" style="94" customWidth="1"/>
    <col min="14854" max="14856" width="11.5" style="94" customWidth="1"/>
    <col min="14857" max="15105" width="9" style="94"/>
    <col min="15106" max="15106" width="5" style="94" customWidth="1"/>
    <col min="15107" max="15107" width="10" style="94" customWidth="1"/>
    <col min="15108" max="15108" width="11.5" style="94" customWidth="1"/>
    <col min="15109" max="15109" width="28.875" style="94" customWidth="1"/>
    <col min="15110" max="15112" width="11.5" style="94" customWidth="1"/>
    <col min="15113" max="15361" width="9" style="94"/>
    <col min="15362" max="15362" width="5" style="94" customWidth="1"/>
    <col min="15363" max="15363" width="10" style="94" customWidth="1"/>
    <col min="15364" max="15364" width="11.5" style="94" customWidth="1"/>
    <col min="15365" max="15365" width="28.875" style="94" customWidth="1"/>
    <col min="15366" max="15368" width="11.5" style="94" customWidth="1"/>
    <col min="15369" max="15617" width="9" style="94"/>
    <col min="15618" max="15618" width="5" style="94" customWidth="1"/>
    <col min="15619" max="15619" width="10" style="94" customWidth="1"/>
    <col min="15620" max="15620" width="11.5" style="94" customWidth="1"/>
    <col min="15621" max="15621" width="28.875" style="94" customWidth="1"/>
    <col min="15622" max="15624" width="11.5" style="94" customWidth="1"/>
    <col min="15625" max="15873" width="9" style="94"/>
    <col min="15874" max="15874" width="5" style="94" customWidth="1"/>
    <col min="15875" max="15875" width="10" style="94" customWidth="1"/>
    <col min="15876" max="15876" width="11.5" style="94" customWidth="1"/>
    <col min="15877" max="15877" width="28.875" style="94" customWidth="1"/>
    <col min="15878" max="15880" width="11.5" style="94" customWidth="1"/>
    <col min="15881" max="16129" width="9" style="94"/>
    <col min="16130" max="16130" width="5" style="94" customWidth="1"/>
    <col min="16131" max="16131" width="10" style="94" customWidth="1"/>
    <col min="16132" max="16132" width="11.5" style="94" customWidth="1"/>
    <col min="16133" max="16133" width="28.875" style="94" customWidth="1"/>
    <col min="16134" max="16136" width="11.5" style="94" customWidth="1"/>
    <col min="16137" max="16384" width="9" style="94"/>
  </cols>
  <sheetData>
    <row r="1" spans="1:9" ht="23.25" customHeight="1">
      <c r="A1" s="240" t="s">
        <v>168</v>
      </c>
      <c r="B1" s="240"/>
    </row>
    <row r="2" spans="1:9" ht="36" customHeight="1">
      <c r="F2" s="241" t="s">
        <v>167</v>
      </c>
      <c r="G2" s="242"/>
      <c r="H2" s="243"/>
    </row>
    <row r="3" spans="1:9" ht="28.5" customHeight="1">
      <c r="B3" s="244" t="s">
        <v>57</v>
      </c>
      <c r="C3" s="244"/>
      <c r="D3" s="244"/>
      <c r="E3" s="244"/>
      <c r="F3" s="244"/>
      <c r="G3" s="244"/>
      <c r="H3" s="244"/>
    </row>
    <row r="4" spans="1:9" ht="11.25" customHeight="1"/>
    <row r="5" spans="1:9" ht="31.5" customHeight="1">
      <c r="A5" s="245" t="s">
        <v>217</v>
      </c>
      <c r="B5" s="246"/>
      <c r="C5" s="247"/>
      <c r="D5" s="114"/>
    </row>
    <row r="6" spans="1:9" s="147" customFormat="1" ht="31.5" customHeight="1" thickBot="1">
      <c r="A6" s="96"/>
      <c r="B6" s="97" t="s">
        <v>58</v>
      </c>
      <c r="C6" s="96" t="s">
        <v>59</v>
      </c>
      <c r="D6" s="96" t="s">
        <v>180</v>
      </c>
      <c r="E6" s="96" t="s">
        <v>60</v>
      </c>
      <c r="F6" s="98" t="s">
        <v>61</v>
      </c>
      <c r="G6" s="98" t="s">
        <v>62</v>
      </c>
      <c r="H6" s="98" t="s">
        <v>63</v>
      </c>
      <c r="I6" s="116"/>
    </row>
    <row r="7" spans="1:9" ht="20.100000000000001" customHeight="1" thickTop="1">
      <c r="A7" s="99">
        <v>1</v>
      </c>
      <c r="B7" s="100" t="s">
        <v>218</v>
      </c>
      <c r="C7" s="99" t="s">
        <v>64</v>
      </c>
      <c r="D7" s="99"/>
      <c r="E7" s="153" t="s">
        <v>65</v>
      </c>
      <c r="F7" s="101">
        <v>250000</v>
      </c>
      <c r="G7" s="101"/>
      <c r="H7" s="101">
        <f>F7+G7</f>
        <v>250000</v>
      </c>
      <c r="I7" s="115" t="s">
        <v>181</v>
      </c>
    </row>
    <row r="8" spans="1:9" ht="20.100000000000001" customHeight="1">
      <c r="A8" s="102">
        <v>2</v>
      </c>
      <c r="B8" s="154" t="s">
        <v>219</v>
      </c>
      <c r="C8" s="102" t="s">
        <v>189</v>
      </c>
      <c r="D8" s="102"/>
      <c r="E8" s="155" t="s">
        <v>190</v>
      </c>
      <c r="F8" s="104"/>
      <c r="G8" s="104">
        <v>600</v>
      </c>
      <c r="H8" s="104">
        <f>H7+F8-G8</f>
        <v>249400</v>
      </c>
    </row>
    <row r="9" spans="1:9" ht="20.100000000000001" customHeight="1">
      <c r="A9" s="102">
        <v>3</v>
      </c>
      <c r="B9" s="154" t="s">
        <v>220</v>
      </c>
      <c r="C9" s="102" t="s">
        <v>191</v>
      </c>
      <c r="D9" s="156" t="s">
        <v>192</v>
      </c>
      <c r="E9" s="155" t="s">
        <v>194</v>
      </c>
      <c r="F9" s="104"/>
      <c r="G9" s="104">
        <v>2709</v>
      </c>
      <c r="H9" s="104">
        <f t="shared" ref="H9:H13" si="0">H8+F9-G9</f>
        <v>246691</v>
      </c>
    </row>
    <row r="10" spans="1:9" ht="20.100000000000001" customHeight="1">
      <c r="A10" s="102">
        <v>4</v>
      </c>
      <c r="B10" s="154" t="s">
        <v>221</v>
      </c>
      <c r="C10" s="102" t="s">
        <v>195</v>
      </c>
      <c r="D10" s="102"/>
      <c r="E10" s="155" t="s">
        <v>197</v>
      </c>
      <c r="F10" s="104"/>
      <c r="G10" s="104">
        <v>217</v>
      </c>
      <c r="H10" s="104">
        <f>H9+F10-G10</f>
        <v>246474</v>
      </c>
    </row>
    <row r="11" spans="1:9" ht="20.100000000000001" customHeight="1">
      <c r="A11" s="102">
        <v>5</v>
      </c>
      <c r="B11" s="154" t="s">
        <v>222</v>
      </c>
      <c r="C11" s="102" t="s">
        <v>198</v>
      </c>
      <c r="D11" s="102"/>
      <c r="E11" s="155" t="s">
        <v>199</v>
      </c>
      <c r="F11" s="104"/>
      <c r="G11" s="104">
        <v>9000</v>
      </c>
      <c r="H11" s="104">
        <f t="shared" si="0"/>
        <v>237474</v>
      </c>
    </row>
    <row r="12" spans="1:9" ht="20.100000000000001" customHeight="1">
      <c r="A12" s="102">
        <v>6</v>
      </c>
      <c r="B12" s="154" t="s">
        <v>223</v>
      </c>
      <c r="C12" s="102" t="s">
        <v>191</v>
      </c>
      <c r="D12" s="156" t="s">
        <v>200</v>
      </c>
      <c r="E12" s="155" t="s">
        <v>201</v>
      </c>
      <c r="F12" s="104"/>
      <c r="G12" s="104">
        <v>2880</v>
      </c>
      <c r="H12" s="104">
        <f t="shared" si="0"/>
        <v>234594</v>
      </c>
    </row>
    <row r="13" spans="1:9" ht="20.100000000000001" customHeight="1">
      <c r="A13" s="102">
        <v>7</v>
      </c>
      <c r="B13" s="154" t="s">
        <v>224</v>
      </c>
      <c r="C13" s="102" t="s">
        <v>191</v>
      </c>
      <c r="D13" s="156"/>
      <c r="E13" s="155" t="s">
        <v>208</v>
      </c>
      <c r="F13" s="104"/>
      <c r="G13" s="104">
        <v>903</v>
      </c>
      <c r="H13" s="104">
        <f t="shared" si="0"/>
        <v>233691</v>
      </c>
    </row>
    <row r="14" spans="1:9" ht="20.100000000000001" customHeight="1">
      <c r="A14" s="102">
        <v>8</v>
      </c>
      <c r="B14" s="103"/>
      <c r="C14" s="102" t="s">
        <v>191</v>
      </c>
      <c r="D14" s="156" t="s">
        <v>200</v>
      </c>
      <c r="E14" s="155" t="s">
        <v>202</v>
      </c>
      <c r="F14" s="104"/>
      <c r="G14" s="104"/>
      <c r="H14" s="104"/>
    </row>
    <row r="15" spans="1:9" ht="20.100000000000001" customHeight="1">
      <c r="A15" s="102">
        <v>9</v>
      </c>
      <c r="B15" s="103"/>
      <c r="C15" s="102" t="s">
        <v>195</v>
      </c>
      <c r="D15" s="102"/>
      <c r="E15" s="155" t="s">
        <v>203</v>
      </c>
      <c r="F15" s="104"/>
      <c r="G15" s="104"/>
      <c r="H15" s="104"/>
    </row>
    <row r="16" spans="1:9" ht="20.100000000000001" customHeight="1">
      <c r="A16" s="102">
        <v>10</v>
      </c>
      <c r="B16" s="103"/>
      <c r="C16" s="102" t="s">
        <v>198</v>
      </c>
      <c r="D16" s="102"/>
      <c r="E16" s="155" t="s">
        <v>199</v>
      </c>
      <c r="F16" s="104"/>
      <c r="G16" s="104"/>
      <c r="H16" s="104"/>
    </row>
    <row r="17" spans="1:8" ht="20.100000000000001" customHeight="1">
      <c r="A17" s="102">
        <v>11</v>
      </c>
      <c r="B17" s="103"/>
      <c r="C17" s="102" t="s">
        <v>191</v>
      </c>
      <c r="D17" s="156" t="s">
        <v>200</v>
      </c>
      <c r="E17" s="155" t="s">
        <v>204</v>
      </c>
      <c r="F17" s="104"/>
      <c r="G17" s="104"/>
      <c r="H17" s="104"/>
    </row>
    <row r="18" spans="1:8" ht="20.100000000000001" customHeight="1">
      <c r="A18" s="102">
        <v>12</v>
      </c>
      <c r="B18" s="103"/>
      <c r="C18" s="102" t="s">
        <v>191</v>
      </c>
      <c r="D18" s="156"/>
      <c r="E18" s="155" t="s">
        <v>209</v>
      </c>
      <c r="F18" s="104"/>
      <c r="G18" s="104"/>
      <c r="H18" s="104"/>
    </row>
    <row r="19" spans="1:8" ht="20.100000000000001" customHeight="1">
      <c r="A19" s="102">
        <v>13</v>
      </c>
      <c r="B19" s="103"/>
      <c r="C19" s="102" t="s">
        <v>191</v>
      </c>
      <c r="D19" s="156" t="s">
        <v>193</v>
      </c>
      <c r="E19" s="155" t="s">
        <v>205</v>
      </c>
      <c r="F19" s="104"/>
      <c r="G19" s="104"/>
      <c r="H19" s="104"/>
    </row>
    <row r="20" spans="1:8" ht="20.100000000000001" customHeight="1">
      <c r="A20" s="102">
        <v>14</v>
      </c>
      <c r="B20" s="103"/>
      <c r="C20" s="102" t="s">
        <v>195</v>
      </c>
      <c r="D20" s="102"/>
      <c r="E20" s="155" t="s">
        <v>196</v>
      </c>
      <c r="F20" s="104"/>
      <c r="G20" s="104"/>
      <c r="H20" s="104"/>
    </row>
    <row r="21" spans="1:8" ht="20.100000000000001" customHeight="1">
      <c r="A21" s="102">
        <v>15</v>
      </c>
      <c r="B21" s="103"/>
      <c r="C21" s="102" t="s">
        <v>198</v>
      </c>
      <c r="D21" s="102"/>
      <c r="E21" s="155" t="s">
        <v>199</v>
      </c>
      <c r="F21" s="104"/>
      <c r="G21" s="104"/>
      <c r="H21" s="104"/>
    </row>
    <row r="22" spans="1:8" ht="20.100000000000001" customHeight="1">
      <c r="A22" s="102">
        <v>16</v>
      </c>
      <c r="B22" s="103"/>
      <c r="C22" s="102" t="s">
        <v>191</v>
      </c>
      <c r="D22" s="156" t="s">
        <v>200</v>
      </c>
      <c r="E22" s="155" t="s">
        <v>206</v>
      </c>
      <c r="F22" s="104"/>
      <c r="G22" s="104"/>
      <c r="H22" s="104"/>
    </row>
    <row r="23" spans="1:8" ht="20.100000000000001" customHeight="1">
      <c r="A23" s="102">
        <v>17</v>
      </c>
      <c r="B23" s="103"/>
      <c r="C23" s="102" t="s">
        <v>191</v>
      </c>
      <c r="D23" s="156"/>
      <c r="E23" s="155" t="s">
        <v>207</v>
      </c>
      <c r="F23" s="104"/>
      <c r="G23" s="104"/>
      <c r="H23" s="104"/>
    </row>
    <row r="24" spans="1:8" ht="20.100000000000001" customHeight="1">
      <c r="A24" s="102">
        <v>18</v>
      </c>
      <c r="B24" s="103"/>
      <c r="C24" s="102"/>
      <c r="D24" s="102"/>
      <c r="E24" s="102"/>
      <c r="F24" s="104"/>
      <c r="G24" s="104"/>
      <c r="H24" s="104"/>
    </row>
    <row r="25" spans="1:8" ht="20.100000000000001" customHeight="1">
      <c r="A25" s="102">
        <v>19</v>
      </c>
      <c r="B25" s="103"/>
      <c r="C25" s="102"/>
      <c r="D25" s="102"/>
      <c r="E25" s="102"/>
      <c r="F25" s="104"/>
      <c r="G25" s="104"/>
      <c r="H25" s="104"/>
    </row>
    <row r="26" spans="1:8" ht="20.100000000000001" customHeight="1">
      <c r="A26" s="102">
        <v>20</v>
      </c>
      <c r="B26" s="103"/>
      <c r="C26" s="102"/>
      <c r="D26" s="102"/>
      <c r="E26" s="102"/>
      <c r="F26" s="104"/>
      <c r="G26" s="104"/>
      <c r="H26" s="104"/>
    </row>
    <row r="27" spans="1:8" ht="20.100000000000001" customHeight="1">
      <c r="A27" s="102">
        <v>21</v>
      </c>
      <c r="B27" s="103"/>
      <c r="C27" s="102"/>
      <c r="D27" s="102"/>
      <c r="E27" s="102"/>
      <c r="F27" s="104"/>
      <c r="G27" s="104"/>
      <c r="H27" s="104"/>
    </row>
    <row r="28" spans="1:8" ht="20.100000000000001" customHeight="1">
      <c r="A28" s="102">
        <v>22</v>
      </c>
      <c r="B28" s="103"/>
      <c r="C28" s="102"/>
      <c r="D28" s="102"/>
      <c r="E28" s="157"/>
      <c r="F28" s="104"/>
      <c r="G28" s="104"/>
      <c r="H28" s="104"/>
    </row>
    <row r="29" spans="1:8" ht="20.100000000000001" customHeight="1">
      <c r="A29" s="102">
        <v>23</v>
      </c>
      <c r="B29" s="103"/>
      <c r="C29" s="102"/>
      <c r="D29" s="102"/>
      <c r="E29" s="102"/>
      <c r="F29" s="104"/>
      <c r="G29" s="104"/>
      <c r="H29" s="104"/>
    </row>
    <row r="30" spans="1:8" ht="20.100000000000001" customHeight="1">
      <c r="A30" s="102">
        <v>24</v>
      </c>
      <c r="B30" s="103"/>
      <c r="C30" s="102"/>
      <c r="D30" s="102"/>
      <c r="E30" s="102"/>
      <c r="F30" s="104"/>
      <c r="G30" s="104"/>
      <c r="H30" s="104"/>
    </row>
    <row r="31" spans="1:8" ht="20.100000000000001" customHeight="1">
      <c r="A31" s="102">
        <v>25</v>
      </c>
      <c r="B31" s="103"/>
      <c r="C31" s="102"/>
      <c r="D31" s="102"/>
      <c r="E31" s="102"/>
      <c r="F31" s="104"/>
      <c r="G31" s="104"/>
      <c r="H31" s="104"/>
    </row>
    <row r="32" spans="1:8" ht="20.100000000000001" customHeight="1">
      <c r="A32" s="102">
        <v>26</v>
      </c>
      <c r="B32" s="103"/>
      <c r="C32" s="102"/>
      <c r="D32" s="102"/>
      <c r="E32" s="102"/>
      <c r="F32" s="104"/>
      <c r="G32" s="104"/>
      <c r="H32" s="104"/>
    </row>
    <row r="33" spans="1:8" ht="20.100000000000001" customHeight="1">
      <c r="A33" s="102">
        <v>27</v>
      </c>
      <c r="B33" s="103"/>
      <c r="C33" s="102"/>
      <c r="D33" s="102"/>
      <c r="E33" s="102"/>
      <c r="F33" s="104"/>
      <c r="G33" s="104"/>
      <c r="H33" s="104"/>
    </row>
    <row r="34" spans="1:8" ht="20.100000000000001" customHeight="1">
      <c r="A34" s="102">
        <v>28</v>
      </c>
      <c r="B34" s="103"/>
      <c r="C34" s="102"/>
      <c r="D34" s="102"/>
      <c r="E34" s="102"/>
      <c r="F34" s="104"/>
      <c r="G34" s="104"/>
      <c r="H34" s="104"/>
    </row>
    <row r="35" spans="1:8" ht="20.100000000000001" customHeight="1">
      <c r="A35" s="102">
        <v>29</v>
      </c>
      <c r="B35" s="103"/>
      <c r="C35" s="102"/>
      <c r="D35" s="102"/>
      <c r="E35" s="102"/>
      <c r="F35" s="104"/>
      <c r="G35" s="104"/>
      <c r="H35" s="104"/>
    </row>
    <row r="36" spans="1:8" ht="20.100000000000001" customHeight="1" thickBot="1">
      <c r="A36" s="105">
        <v>30</v>
      </c>
      <c r="B36" s="103"/>
      <c r="C36" s="105"/>
      <c r="D36" s="105"/>
      <c r="E36" s="105"/>
      <c r="F36" s="104"/>
      <c r="G36" s="104"/>
      <c r="H36" s="104"/>
    </row>
    <row r="37" spans="1:8" ht="24.95" customHeight="1" thickBot="1">
      <c r="A37" s="248" t="s">
        <v>66</v>
      </c>
      <c r="B37" s="249"/>
      <c r="C37" s="249"/>
      <c r="D37" s="249"/>
      <c r="E37" s="250"/>
      <c r="F37" s="106">
        <f>SUM(F7:F36)</f>
        <v>250000</v>
      </c>
      <c r="G37" s="107"/>
      <c r="H37" s="108"/>
    </row>
    <row r="38" spans="1:8" ht="24.95" customHeight="1"/>
    <row r="39" spans="1:8" ht="24.95" customHeight="1"/>
    <row r="40" spans="1:8" ht="24.95" customHeight="1"/>
    <row r="41" spans="1:8" ht="24.95" customHeight="1"/>
    <row r="42" spans="1:8" ht="24.95" customHeight="1"/>
    <row r="43" spans="1:8" ht="24.95" customHeight="1"/>
    <row r="44" spans="1:8" ht="24.95" customHeight="1"/>
    <row r="45" spans="1:8" ht="24.95" customHeight="1"/>
    <row r="46" spans="1:8" ht="24.95" customHeight="1"/>
    <row r="47" spans="1:8" ht="24.95" customHeight="1"/>
    <row r="48" spans="1: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</sheetData>
  <mergeCells count="5">
    <mergeCell ref="A1:B1"/>
    <mergeCell ref="F2:H2"/>
    <mergeCell ref="B3:H3"/>
    <mergeCell ref="A5:C5"/>
    <mergeCell ref="A37:E37"/>
  </mergeCells>
  <phoneticPr fontId="1"/>
  <pageMargins left="0.7" right="0.7" top="0.75" bottom="0.75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topLeftCell="A4" zoomScaleNormal="100" zoomScaleSheetLayoutView="100" workbookViewId="0">
      <selection activeCell="E5" sqref="E5:G5"/>
    </sheetView>
  </sheetViews>
  <sheetFormatPr defaultRowHeight="14.25"/>
  <cols>
    <col min="1" max="1" width="7.75" style="13" customWidth="1"/>
    <col min="2" max="2" width="2.75" style="13" customWidth="1"/>
    <col min="3" max="3" width="7" style="13" customWidth="1"/>
    <col min="4" max="6" width="8" style="13" customWidth="1"/>
    <col min="7" max="7" width="5" style="13" customWidth="1"/>
    <col min="8" max="8" width="2.75" style="13" customWidth="1"/>
    <col min="9" max="11" width="8" style="13" customWidth="1"/>
    <col min="12" max="12" width="7.75" style="13" customWidth="1"/>
    <col min="13" max="256" width="9" style="13"/>
    <col min="257" max="257" width="7.75" style="13" customWidth="1"/>
    <col min="258" max="258" width="2.75" style="13" customWidth="1"/>
    <col min="259" max="259" width="7" style="13" customWidth="1"/>
    <col min="260" max="262" width="8" style="13" customWidth="1"/>
    <col min="263" max="263" width="5" style="13" customWidth="1"/>
    <col min="264" max="264" width="2.75" style="13" customWidth="1"/>
    <col min="265" max="267" width="8" style="13" customWidth="1"/>
    <col min="268" max="268" width="7.75" style="13" customWidth="1"/>
    <col min="269" max="512" width="9" style="13"/>
    <col min="513" max="513" width="7.75" style="13" customWidth="1"/>
    <col min="514" max="514" width="2.75" style="13" customWidth="1"/>
    <col min="515" max="515" width="7" style="13" customWidth="1"/>
    <col min="516" max="518" width="8" style="13" customWidth="1"/>
    <col min="519" max="519" width="5" style="13" customWidth="1"/>
    <col min="520" max="520" width="2.75" style="13" customWidth="1"/>
    <col min="521" max="523" width="8" style="13" customWidth="1"/>
    <col min="524" max="524" width="7.75" style="13" customWidth="1"/>
    <col min="525" max="768" width="9" style="13"/>
    <col min="769" max="769" width="7.75" style="13" customWidth="1"/>
    <col min="770" max="770" width="2.75" style="13" customWidth="1"/>
    <col min="771" max="771" width="7" style="13" customWidth="1"/>
    <col min="772" max="774" width="8" style="13" customWidth="1"/>
    <col min="775" max="775" width="5" style="13" customWidth="1"/>
    <col min="776" max="776" width="2.75" style="13" customWidth="1"/>
    <col min="777" max="779" width="8" style="13" customWidth="1"/>
    <col min="780" max="780" width="7.75" style="13" customWidth="1"/>
    <col min="781" max="1024" width="9" style="13"/>
    <col min="1025" max="1025" width="7.75" style="13" customWidth="1"/>
    <col min="1026" max="1026" width="2.75" style="13" customWidth="1"/>
    <col min="1027" max="1027" width="7" style="13" customWidth="1"/>
    <col min="1028" max="1030" width="8" style="13" customWidth="1"/>
    <col min="1031" max="1031" width="5" style="13" customWidth="1"/>
    <col min="1032" max="1032" width="2.75" style="13" customWidth="1"/>
    <col min="1033" max="1035" width="8" style="13" customWidth="1"/>
    <col min="1036" max="1036" width="7.75" style="13" customWidth="1"/>
    <col min="1037" max="1280" width="9" style="13"/>
    <col min="1281" max="1281" width="7.75" style="13" customWidth="1"/>
    <col min="1282" max="1282" width="2.75" style="13" customWidth="1"/>
    <col min="1283" max="1283" width="7" style="13" customWidth="1"/>
    <col min="1284" max="1286" width="8" style="13" customWidth="1"/>
    <col min="1287" max="1287" width="5" style="13" customWidth="1"/>
    <col min="1288" max="1288" width="2.75" style="13" customWidth="1"/>
    <col min="1289" max="1291" width="8" style="13" customWidth="1"/>
    <col min="1292" max="1292" width="7.75" style="13" customWidth="1"/>
    <col min="1293" max="1536" width="9" style="13"/>
    <col min="1537" max="1537" width="7.75" style="13" customWidth="1"/>
    <col min="1538" max="1538" width="2.75" style="13" customWidth="1"/>
    <col min="1539" max="1539" width="7" style="13" customWidth="1"/>
    <col min="1540" max="1542" width="8" style="13" customWidth="1"/>
    <col min="1543" max="1543" width="5" style="13" customWidth="1"/>
    <col min="1544" max="1544" width="2.75" style="13" customWidth="1"/>
    <col min="1545" max="1547" width="8" style="13" customWidth="1"/>
    <col min="1548" max="1548" width="7.75" style="13" customWidth="1"/>
    <col min="1549" max="1792" width="9" style="13"/>
    <col min="1793" max="1793" width="7.75" style="13" customWidth="1"/>
    <col min="1794" max="1794" width="2.75" style="13" customWidth="1"/>
    <col min="1795" max="1795" width="7" style="13" customWidth="1"/>
    <col min="1796" max="1798" width="8" style="13" customWidth="1"/>
    <col min="1799" max="1799" width="5" style="13" customWidth="1"/>
    <col min="1800" max="1800" width="2.75" style="13" customWidth="1"/>
    <col min="1801" max="1803" width="8" style="13" customWidth="1"/>
    <col min="1804" max="1804" width="7.75" style="13" customWidth="1"/>
    <col min="1805" max="2048" width="9" style="13"/>
    <col min="2049" max="2049" width="7.75" style="13" customWidth="1"/>
    <col min="2050" max="2050" width="2.75" style="13" customWidth="1"/>
    <col min="2051" max="2051" width="7" style="13" customWidth="1"/>
    <col min="2052" max="2054" width="8" style="13" customWidth="1"/>
    <col min="2055" max="2055" width="5" style="13" customWidth="1"/>
    <col min="2056" max="2056" width="2.75" style="13" customWidth="1"/>
    <col min="2057" max="2059" width="8" style="13" customWidth="1"/>
    <col min="2060" max="2060" width="7.75" style="13" customWidth="1"/>
    <col min="2061" max="2304" width="9" style="13"/>
    <col min="2305" max="2305" width="7.75" style="13" customWidth="1"/>
    <col min="2306" max="2306" width="2.75" style="13" customWidth="1"/>
    <col min="2307" max="2307" width="7" style="13" customWidth="1"/>
    <col min="2308" max="2310" width="8" style="13" customWidth="1"/>
    <col min="2311" max="2311" width="5" style="13" customWidth="1"/>
    <col min="2312" max="2312" width="2.75" style="13" customWidth="1"/>
    <col min="2313" max="2315" width="8" style="13" customWidth="1"/>
    <col min="2316" max="2316" width="7.75" style="13" customWidth="1"/>
    <col min="2317" max="2560" width="9" style="13"/>
    <col min="2561" max="2561" width="7.75" style="13" customWidth="1"/>
    <col min="2562" max="2562" width="2.75" style="13" customWidth="1"/>
    <col min="2563" max="2563" width="7" style="13" customWidth="1"/>
    <col min="2564" max="2566" width="8" style="13" customWidth="1"/>
    <col min="2567" max="2567" width="5" style="13" customWidth="1"/>
    <col min="2568" max="2568" width="2.75" style="13" customWidth="1"/>
    <col min="2569" max="2571" width="8" style="13" customWidth="1"/>
    <col min="2572" max="2572" width="7.75" style="13" customWidth="1"/>
    <col min="2573" max="2816" width="9" style="13"/>
    <col min="2817" max="2817" width="7.75" style="13" customWidth="1"/>
    <col min="2818" max="2818" width="2.75" style="13" customWidth="1"/>
    <col min="2819" max="2819" width="7" style="13" customWidth="1"/>
    <col min="2820" max="2822" width="8" style="13" customWidth="1"/>
    <col min="2823" max="2823" width="5" style="13" customWidth="1"/>
    <col min="2824" max="2824" width="2.75" style="13" customWidth="1"/>
    <col min="2825" max="2827" width="8" style="13" customWidth="1"/>
    <col min="2828" max="2828" width="7.75" style="13" customWidth="1"/>
    <col min="2829" max="3072" width="9" style="13"/>
    <col min="3073" max="3073" width="7.75" style="13" customWidth="1"/>
    <col min="3074" max="3074" width="2.75" style="13" customWidth="1"/>
    <col min="3075" max="3075" width="7" style="13" customWidth="1"/>
    <col min="3076" max="3078" width="8" style="13" customWidth="1"/>
    <col min="3079" max="3079" width="5" style="13" customWidth="1"/>
    <col min="3080" max="3080" width="2.75" style="13" customWidth="1"/>
    <col min="3081" max="3083" width="8" style="13" customWidth="1"/>
    <col min="3084" max="3084" width="7.75" style="13" customWidth="1"/>
    <col min="3085" max="3328" width="9" style="13"/>
    <col min="3329" max="3329" width="7.75" style="13" customWidth="1"/>
    <col min="3330" max="3330" width="2.75" style="13" customWidth="1"/>
    <col min="3331" max="3331" width="7" style="13" customWidth="1"/>
    <col min="3332" max="3334" width="8" style="13" customWidth="1"/>
    <col min="3335" max="3335" width="5" style="13" customWidth="1"/>
    <col min="3336" max="3336" width="2.75" style="13" customWidth="1"/>
    <col min="3337" max="3339" width="8" style="13" customWidth="1"/>
    <col min="3340" max="3340" width="7.75" style="13" customWidth="1"/>
    <col min="3341" max="3584" width="9" style="13"/>
    <col min="3585" max="3585" width="7.75" style="13" customWidth="1"/>
    <col min="3586" max="3586" width="2.75" style="13" customWidth="1"/>
    <col min="3587" max="3587" width="7" style="13" customWidth="1"/>
    <col min="3588" max="3590" width="8" style="13" customWidth="1"/>
    <col min="3591" max="3591" width="5" style="13" customWidth="1"/>
    <col min="3592" max="3592" width="2.75" style="13" customWidth="1"/>
    <col min="3593" max="3595" width="8" style="13" customWidth="1"/>
    <col min="3596" max="3596" width="7.75" style="13" customWidth="1"/>
    <col min="3597" max="3840" width="9" style="13"/>
    <col min="3841" max="3841" width="7.75" style="13" customWidth="1"/>
    <col min="3842" max="3842" width="2.75" style="13" customWidth="1"/>
    <col min="3843" max="3843" width="7" style="13" customWidth="1"/>
    <col min="3844" max="3846" width="8" style="13" customWidth="1"/>
    <col min="3847" max="3847" width="5" style="13" customWidth="1"/>
    <col min="3848" max="3848" width="2.75" style="13" customWidth="1"/>
    <col min="3849" max="3851" width="8" style="13" customWidth="1"/>
    <col min="3852" max="3852" width="7.75" style="13" customWidth="1"/>
    <col min="3853" max="4096" width="9" style="13"/>
    <col min="4097" max="4097" width="7.75" style="13" customWidth="1"/>
    <col min="4098" max="4098" width="2.75" style="13" customWidth="1"/>
    <col min="4099" max="4099" width="7" style="13" customWidth="1"/>
    <col min="4100" max="4102" width="8" style="13" customWidth="1"/>
    <col min="4103" max="4103" width="5" style="13" customWidth="1"/>
    <col min="4104" max="4104" width="2.75" style="13" customWidth="1"/>
    <col min="4105" max="4107" width="8" style="13" customWidth="1"/>
    <col min="4108" max="4108" width="7.75" style="13" customWidth="1"/>
    <col min="4109" max="4352" width="9" style="13"/>
    <col min="4353" max="4353" width="7.75" style="13" customWidth="1"/>
    <col min="4354" max="4354" width="2.75" style="13" customWidth="1"/>
    <col min="4355" max="4355" width="7" style="13" customWidth="1"/>
    <col min="4356" max="4358" width="8" style="13" customWidth="1"/>
    <col min="4359" max="4359" width="5" style="13" customWidth="1"/>
    <col min="4360" max="4360" width="2.75" style="13" customWidth="1"/>
    <col min="4361" max="4363" width="8" style="13" customWidth="1"/>
    <col min="4364" max="4364" width="7.75" style="13" customWidth="1"/>
    <col min="4365" max="4608" width="9" style="13"/>
    <col min="4609" max="4609" width="7.75" style="13" customWidth="1"/>
    <col min="4610" max="4610" width="2.75" style="13" customWidth="1"/>
    <col min="4611" max="4611" width="7" style="13" customWidth="1"/>
    <col min="4612" max="4614" width="8" style="13" customWidth="1"/>
    <col min="4615" max="4615" width="5" style="13" customWidth="1"/>
    <col min="4616" max="4616" width="2.75" style="13" customWidth="1"/>
    <col min="4617" max="4619" width="8" style="13" customWidth="1"/>
    <col min="4620" max="4620" width="7.75" style="13" customWidth="1"/>
    <col min="4621" max="4864" width="9" style="13"/>
    <col min="4865" max="4865" width="7.75" style="13" customWidth="1"/>
    <col min="4866" max="4866" width="2.75" style="13" customWidth="1"/>
    <col min="4867" max="4867" width="7" style="13" customWidth="1"/>
    <col min="4868" max="4870" width="8" style="13" customWidth="1"/>
    <col min="4871" max="4871" width="5" style="13" customWidth="1"/>
    <col min="4872" max="4872" width="2.75" style="13" customWidth="1"/>
    <col min="4873" max="4875" width="8" style="13" customWidth="1"/>
    <col min="4876" max="4876" width="7.75" style="13" customWidth="1"/>
    <col min="4877" max="5120" width="9" style="13"/>
    <col min="5121" max="5121" width="7.75" style="13" customWidth="1"/>
    <col min="5122" max="5122" width="2.75" style="13" customWidth="1"/>
    <col min="5123" max="5123" width="7" style="13" customWidth="1"/>
    <col min="5124" max="5126" width="8" style="13" customWidth="1"/>
    <col min="5127" max="5127" width="5" style="13" customWidth="1"/>
    <col min="5128" max="5128" width="2.75" style="13" customWidth="1"/>
    <col min="5129" max="5131" width="8" style="13" customWidth="1"/>
    <col min="5132" max="5132" width="7.75" style="13" customWidth="1"/>
    <col min="5133" max="5376" width="9" style="13"/>
    <col min="5377" max="5377" width="7.75" style="13" customWidth="1"/>
    <col min="5378" max="5378" width="2.75" style="13" customWidth="1"/>
    <col min="5379" max="5379" width="7" style="13" customWidth="1"/>
    <col min="5380" max="5382" width="8" style="13" customWidth="1"/>
    <col min="5383" max="5383" width="5" style="13" customWidth="1"/>
    <col min="5384" max="5384" width="2.75" style="13" customWidth="1"/>
    <col min="5385" max="5387" width="8" style="13" customWidth="1"/>
    <col min="5388" max="5388" width="7.75" style="13" customWidth="1"/>
    <col min="5389" max="5632" width="9" style="13"/>
    <col min="5633" max="5633" width="7.75" style="13" customWidth="1"/>
    <col min="5634" max="5634" width="2.75" style="13" customWidth="1"/>
    <col min="5635" max="5635" width="7" style="13" customWidth="1"/>
    <col min="5636" max="5638" width="8" style="13" customWidth="1"/>
    <col min="5639" max="5639" width="5" style="13" customWidth="1"/>
    <col min="5640" max="5640" width="2.75" style="13" customWidth="1"/>
    <col min="5641" max="5643" width="8" style="13" customWidth="1"/>
    <col min="5644" max="5644" width="7.75" style="13" customWidth="1"/>
    <col min="5645" max="5888" width="9" style="13"/>
    <col min="5889" max="5889" width="7.75" style="13" customWidth="1"/>
    <col min="5890" max="5890" width="2.75" style="13" customWidth="1"/>
    <col min="5891" max="5891" width="7" style="13" customWidth="1"/>
    <col min="5892" max="5894" width="8" style="13" customWidth="1"/>
    <col min="5895" max="5895" width="5" style="13" customWidth="1"/>
    <col min="5896" max="5896" width="2.75" style="13" customWidth="1"/>
    <col min="5897" max="5899" width="8" style="13" customWidth="1"/>
    <col min="5900" max="5900" width="7.75" style="13" customWidth="1"/>
    <col min="5901" max="6144" width="9" style="13"/>
    <col min="6145" max="6145" width="7.75" style="13" customWidth="1"/>
    <col min="6146" max="6146" width="2.75" style="13" customWidth="1"/>
    <col min="6147" max="6147" width="7" style="13" customWidth="1"/>
    <col min="6148" max="6150" width="8" style="13" customWidth="1"/>
    <col min="6151" max="6151" width="5" style="13" customWidth="1"/>
    <col min="6152" max="6152" width="2.75" style="13" customWidth="1"/>
    <col min="6153" max="6155" width="8" style="13" customWidth="1"/>
    <col min="6156" max="6156" width="7.75" style="13" customWidth="1"/>
    <col min="6157" max="6400" width="9" style="13"/>
    <col min="6401" max="6401" width="7.75" style="13" customWidth="1"/>
    <col min="6402" max="6402" width="2.75" style="13" customWidth="1"/>
    <col min="6403" max="6403" width="7" style="13" customWidth="1"/>
    <col min="6404" max="6406" width="8" style="13" customWidth="1"/>
    <col min="6407" max="6407" width="5" style="13" customWidth="1"/>
    <col min="6408" max="6408" width="2.75" style="13" customWidth="1"/>
    <col min="6409" max="6411" width="8" style="13" customWidth="1"/>
    <col min="6412" max="6412" width="7.75" style="13" customWidth="1"/>
    <col min="6413" max="6656" width="9" style="13"/>
    <col min="6657" max="6657" width="7.75" style="13" customWidth="1"/>
    <col min="6658" max="6658" width="2.75" style="13" customWidth="1"/>
    <col min="6659" max="6659" width="7" style="13" customWidth="1"/>
    <col min="6660" max="6662" width="8" style="13" customWidth="1"/>
    <col min="6663" max="6663" width="5" style="13" customWidth="1"/>
    <col min="6664" max="6664" width="2.75" style="13" customWidth="1"/>
    <col min="6665" max="6667" width="8" style="13" customWidth="1"/>
    <col min="6668" max="6668" width="7.75" style="13" customWidth="1"/>
    <col min="6669" max="6912" width="9" style="13"/>
    <col min="6913" max="6913" width="7.75" style="13" customWidth="1"/>
    <col min="6914" max="6914" width="2.75" style="13" customWidth="1"/>
    <col min="6915" max="6915" width="7" style="13" customWidth="1"/>
    <col min="6916" max="6918" width="8" style="13" customWidth="1"/>
    <col min="6919" max="6919" width="5" style="13" customWidth="1"/>
    <col min="6920" max="6920" width="2.75" style="13" customWidth="1"/>
    <col min="6921" max="6923" width="8" style="13" customWidth="1"/>
    <col min="6924" max="6924" width="7.75" style="13" customWidth="1"/>
    <col min="6925" max="7168" width="9" style="13"/>
    <col min="7169" max="7169" width="7.75" style="13" customWidth="1"/>
    <col min="7170" max="7170" width="2.75" style="13" customWidth="1"/>
    <col min="7171" max="7171" width="7" style="13" customWidth="1"/>
    <col min="7172" max="7174" width="8" style="13" customWidth="1"/>
    <col min="7175" max="7175" width="5" style="13" customWidth="1"/>
    <col min="7176" max="7176" width="2.75" style="13" customWidth="1"/>
    <col min="7177" max="7179" width="8" style="13" customWidth="1"/>
    <col min="7180" max="7180" width="7.75" style="13" customWidth="1"/>
    <col min="7181" max="7424" width="9" style="13"/>
    <col min="7425" max="7425" width="7.75" style="13" customWidth="1"/>
    <col min="7426" max="7426" width="2.75" style="13" customWidth="1"/>
    <col min="7427" max="7427" width="7" style="13" customWidth="1"/>
    <col min="7428" max="7430" width="8" style="13" customWidth="1"/>
    <col min="7431" max="7431" width="5" style="13" customWidth="1"/>
    <col min="7432" max="7432" width="2.75" style="13" customWidth="1"/>
    <col min="7433" max="7435" width="8" style="13" customWidth="1"/>
    <col min="7436" max="7436" width="7.75" style="13" customWidth="1"/>
    <col min="7437" max="7680" width="9" style="13"/>
    <col min="7681" max="7681" width="7.75" style="13" customWidth="1"/>
    <col min="7682" max="7682" width="2.75" style="13" customWidth="1"/>
    <col min="7683" max="7683" width="7" style="13" customWidth="1"/>
    <col min="7684" max="7686" width="8" style="13" customWidth="1"/>
    <col min="7687" max="7687" width="5" style="13" customWidth="1"/>
    <col min="7688" max="7688" width="2.75" style="13" customWidth="1"/>
    <col min="7689" max="7691" width="8" style="13" customWidth="1"/>
    <col min="7692" max="7692" width="7.75" style="13" customWidth="1"/>
    <col min="7693" max="7936" width="9" style="13"/>
    <col min="7937" max="7937" width="7.75" style="13" customWidth="1"/>
    <col min="7938" max="7938" width="2.75" style="13" customWidth="1"/>
    <col min="7939" max="7939" width="7" style="13" customWidth="1"/>
    <col min="7940" max="7942" width="8" style="13" customWidth="1"/>
    <col min="7943" max="7943" width="5" style="13" customWidth="1"/>
    <col min="7944" max="7944" width="2.75" style="13" customWidth="1"/>
    <col min="7945" max="7947" width="8" style="13" customWidth="1"/>
    <col min="7948" max="7948" width="7.75" style="13" customWidth="1"/>
    <col min="7949" max="8192" width="9" style="13"/>
    <col min="8193" max="8193" width="7.75" style="13" customWidth="1"/>
    <col min="8194" max="8194" width="2.75" style="13" customWidth="1"/>
    <col min="8195" max="8195" width="7" style="13" customWidth="1"/>
    <col min="8196" max="8198" width="8" style="13" customWidth="1"/>
    <col min="8199" max="8199" width="5" style="13" customWidth="1"/>
    <col min="8200" max="8200" width="2.75" style="13" customWidth="1"/>
    <col min="8201" max="8203" width="8" style="13" customWidth="1"/>
    <col min="8204" max="8204" width="7.75" style="13" customWidth="1"/>
    <col min="8205" max="8448" width="9" style="13"/>
    <col min="8449" max="8449" width="7.75" style="13" customWidth="1"/>
    <col min="8450" max="8450" width="2.75" style="13" customWidth="1"/>
    <col min="8451" max="8451" width="7" style="13" customWidth="1"/>
    <col min="8452" max="8454" width="8" style="13" customWidth="1"/>
    <col min="8455" max="8455" width="5" style="13" customWidth="1"/>
    <col min="8456" max="8456" width="2.75" style="13" customWidth="1"/>
    <col min="8457" max="8459" width="8" style="13" customWidth="1"/>
    <col min="8460" max="8460" width="7.75" style="13" customWidth="1"/>
    <col min="8461" max="8704" width="9" style="13"/>
    <col min="8705" max="8705" width="7.75" style="13" customWidth="1"/>
    <col min="8706" max="8706" width="2.75" style="13" customWidth="1"/>
    <col min="8707" max="8707" width="7" style="13" customWidth="1"/>
    <col min="8708" max="8710" width="8" style="13" customWidth="1"/>
    <col min="8711" max="8711" width="5" style="13" customWidth="1"/>
    <col min="8712" max="8712" width="2.75" style="13" customWidth="1"/>
    <col min="8713" max="8715" width="8" style="13" customWidth="1"/>
    <col min="8716" max="8716" width="7.75" style="13" customWidth="1"/>
    <col min="8717" max="8960" width="9" style="13"/>
    <col min="8961" max="8961" width="7.75" style="13" customWidth="1"/>
    <col min="8962" max="8962" width="2.75" style="13" customWidth="1"/>
    <col min="8963" max="8963" width="7" style="13" customWidth="1"/>
    <col min="8964" max="8966" width="8" style="13" customWidth="1"/>
    <col min="8967" max="8967" width="5" style="13" customWidth="1"/>
    <col min="8968" max="8968" width="2.75" style="13" customWidth="1"/>
    <col min="8969" max="8971" width="8" style="13" customWidth="1"/>
    <col min="8972" max="8972" width="7.75" style="13" customWidth="1"/>
    <col min="8973" max="9216" width="9" style="13"/>
    <col min="9217" max="9217" width="7.75" style="13" customWidth="1"/>
    <col min="9218" max="9218" width="2.75" style="13" customWidth="1"/>
    <col min="9219" max="9219" width="7" style="13" customWidth="1"/>
    <col min="9220" max="9222" width="8" style="13" customWidth="1"/>
    <col min="9223" max="9223" width="5" style="13" customWidth="1"/>
    <col min="9224" max="9224" width="2.75" style="13" customWidth="1"/>
    <col min="9225" max="9227" width="8" style="13" customWidth="1"/>
    <col min="9228" max="9228" width="7.75" style="13" customWidth="1"/>
    <col min="9229" max="9472" width="9" style="13"/>
    <col min="9473" max="9473" width="7.75" style="13" customWidth="1"/>
    <col min="9474" max="9474" width="2.75" style="13" customWidth="1"/>
    <col min="9475" max="9475" width="7" style="13" customWidth="1"/>
    <col min="9476" max="9478" width="8" style="13" customWidth="1"/>
    <col min="9479" max="9479" width="5" style="13" customWidth="1"/>
    <col min="9480" max="9480" width="2.75" style="13" customWidth="1"/>
    <col min="9481" max="9483" width="8" style="13" customWidth="1"/>
    <col min="9484" max="9484" width="7.75" style="13" customWidth="1"/>
    <col min="9485" max="9728" width="9" style="13"/>
    <col min="9729" max="9729" width="7.75" style="13" customWidth="1"/>
    <col min="9730" max="9730" width="2.75" style="13" customWidth="1"/>
    <col min="9731" max="9731" width="7" style="13" customWidth="1"/>
    <col min="9732" max="9734" width="8" style="13" customWidth="1"/>
    <col min="9735" max="9735" width="5" style="13" customWidth="1"/>
    <col min="9736" max="9736" width="2.75" style="13" customWidth="1"/>
    <col min="9737" max="9739" width="8" style="13" customWidth="1"/>
    <col min="9740" max="9740" width="7.75" style="13" customWidth="1"/>
    <col min="9741" max="9984" width="9" style="13"/>
    <col min="9985" max="9985" width="7.75" style="13" customWidth="1"/>
    <col min="9986" max="9986" width="2.75" style="13" customWidth="1"/>
    <col min="9987" max="9987" width="7" style="13" customWidth="1"/>
    <col min="9988" max="9990" width="8" style="13" customWidth="1"/>
    <col min="9991" max="9991" width="5" style="13" customWidth="1"/>
    <col min="9992" max="9992" width="2.75" style="13" customWidth="1"/>
    <col min="9993" max="9995" width="8" style="13" customWidth="1"/>
    <col min="9996" max="9996" width="7.75" style="13" customWidth="1"/>
    <col min="9997" max="10240" width="9" style="13"/>
    <col min="10241" max="10241" width="7.75" style="13" customWidth="1"/>
    <col min="10242" max="10242" width="2.75" style="13" customWidth="1"/>
    <col min="10243" max="10243" width="7" style="13" customWidth="1"/>
    <col min="10244" max="10246" width="8" style="13" customWidth="1"/>
    <col min="10247" max="10247" width="5" style="13" customWidth="1"/>
    <col min="10248" max="10248" width="2.75" style="13" customWidth="1"/>
    <col min="10249" max="10251" width="8" style="13" customWidth="1"/>
    <col min="10252" max="10252" width="7.75" style="13" customWidth="1"/>
    <col min="10253" max="10496" width="9" style="13"/>
    <col min="10497" max="10497" width="7.75" style="13" customWidth="1"/>
    <col min="10498" max="10498" width="2.75" style="13" customWidth="1"/>
    <col min="10499" max="10499" width="7" style="13" customWidth="1"/>
    <col min="10500" max="10502" width="8" style="13" customWidth="1"/>
    <col min="10503" max="10503" width="5" style="13" customWidth="1"/>
    <col min="10504" max="10504" width="2.75" style="13" customWidth="1"/>
    <col min="10505" max="10507" width="8" style="13" customWidth="1"/>
    <col min="10508" max="10508" width="7.75" style="13" customWidth="1"/>
    <col min="10509" max="10752" width="9" style="13"/>
    <col min="10753" max="10753" width="7.75" style="13" customWidth="1"/>
    <col min="10754" max="10754" width="2.75" style="13" customWidth="1"/>
    <col min="10755" max="10755" width="7" style="13" customWidth="1"/>
    <col min="10756" max="10758" width="8" style="13" customWidth="1"/>
    <col min="10759" max="10759" width="5" style="13" customWidth="1"/>
    <col min="10760" max="10760" width="2.75" style="13" customWidth="1"/>
    <col min="10761" max="10763" width="8" style="13" customWidth="1"/>
    <col min="10764" max="10764" width="7.75" style="13" customWidth="1"/>
    <col min="10765" max="11008" width="9" style="13"/>
    <col min="11009" max="11009" width="7.75" style="13" customWidth="1"/>
    <col min="11010" max="11010" width="2.75" style="13" customWidth="1"/>
    <col min="11011" max="11011" width="7" style="13" customWidth="1"/>
    <col min="11012" max="11014" width="8" style="13" customWidth="1"/>
    <col min="11015" max="11015" width="5" style="13" customWidth="1"/>
    <col min="11016" max="11016" width="2.75" style="13" customWidth="1"/>
    <col min="11017" max="11019" width="8" style="13" customWidth="1"/>
    <col min="11020" max="11020" width="7.75" style="13" customWidth="1"/>
    <col min="11021" max="11264" width="9" style="13"/>
    <col min="11265" max="11265" width="7.75" style="13" customWidth="1"/>
    <col min="11266" max="11266" width="2.75" style="13" customWidth="1"/>
    <col min="11267" max="11267" width="7" style="13" customWidth="1"/>
    <col min="11268" max="11270" width="8" style="13" customWidth="1"/>
    <col min="11271" max="11271" width="5" style="13" customWidth="1"/>
    <col min="11272" max="11272" width="2.75" style="13" customWidth="1"/>
    <col min="11273" max="11275" width="8" style="13" customWidth="1"/>
    <col min="11276" max="11276" width="7.75" style="13" customWidth="1"/>
    <col min="11277" max="11520" width="9" style="13"/>
    <col min="11521" max="11521" width="7.75" style="13" customWidth="1"/>
    <col min="11522" max="11522" width="2.75" style="13" customWidth="1"/>
    <col min="11523" max="11523" width="7" style="13" customWidth="1"/>
    <col min="11524" max="11526" width="8" style="13" customWidth="1"/>
    <col min="11527" max="11527" width="5" style="13" customWidth="1"/>
    <col min="11528" max="11528" width="2.75" style="13" customWidth="1"/>
    <col min="11529" max="11531" width="8" style="13" customWidth="1"/>
    <col min="11532" max="11532" width="7.75" style="13" customWidth="1"/>
    <col min="11533" max="11776" width="9" style="13"/>
    <col min="11777" max="11777" width="7.75" style="13" customWidth="1"/>
    <col min="11778" max="11778" width="2.75" style="13" customWidth="1"/>
    <col min="11779" max="11779" width="7" style="13" customWidth="1"/>
    <col min="11780" max="11782" width="8" style="13" customWidth="1"/>
    <col min="11783" max="11783" width="5" style="13" customWidth="1"/>
    <col min="11784" max="11784" width="2.75" style="13" customWidth="1"/>
    <col min="11785" max="11787" width="8" style="13" customWidth="1"/>
    <col min="11788" max="11788" width="7.75" style="13" customWidth="1"/>
    <col min="11789" max="12032" width="9" style="13"/>
    <col min="12033" max="12033" width="7.75" style="13" customWidth="1"/>
    <col min="12034" max="12034" width="2.75" style="13" customWidth="1"/>
    <col min="12035" max="12035" width="7" style="13" customWidth="1"/>
    <col min="12036" max="12038" width="8" style="13" customWidth="1"/>
    <col min="12039" max="12039" width="5" style="13" customWidth="1"/>
    <col min="12040" max="12040" width="2.75" style="13" customWidth="1"/>
    <col min="12041" max="12043" width="8" style="13" customWidth="1"/>
    <col min="12044" max="12044" width="7.75" style="13" customWidth="1"/>
    <col min="12045" max="12288" width="9" style="13"/>
    <col min="12289" max="12289" width="7.75" style="13" customWidth="1"/>
    <col min="12290" max="12290" width="2.75" style="13" customWidth="1"/>
    <col min="12291" max="12291" width="7" style="13" customWidth="1"/>
    <col min="12292" max="12294" width="8" style="13" customWidth="1"/>
    <col min="12295" max="12295" width="5" style="13" customWidth="1"/>
    <col min="12296" max="12296" width="2.75" style="13" customWidth="1"/>
    <col min="12297" max="12299" width="8" style="13" customWidth="1"/>
    <col min="12300" max="12300" width="7.75" style="13" customWidth="1"/>
    <col min="12301" max="12544" width="9" style="13"/>
    <col min="12545" max="12545" width="7.75" style="13" customWidth="1"/>
    <col min="12546" max="12546" width="2.75" style="13" customWidth="1"/>
    <col min="12547" max="12547" width="7" style="13" customWidth="1"/>
    <col min="12548" max="12550" width="8" style="13" customWidth="1"/>
    <col min="12551" max="12551" width="5" style="13" customWidth="1"/>
    <col min="12552" max="12552" width="2.75" style="13" customWidth="1"/>
    <col min="12553" max="12555" width="8" style="13" customWidth="1"/>
    <col min="12556" max="12556" width="7.75" style="13" customWidth="1"/>
    <col min="12557" max="12800" width="9" style="13"/>
    <col min="12801" max="12801" width="7.75" style="13" customWidth="1"/>
    <col min="12802" max="12802" width="2.75" style="13" customWidth="1"/>
    <col min="12803" max="12803" width="7" style="13" customWidth="1"/>
    <col min="12804" max="12806" width="8" style="13" customWidth="1"/>
    <col min="12807" max="12807" width="5" style="13" customWidth="1"/>
    <col min="12808" max="12808" width="2.75" style="13" customWidth="1"/>
    <col min="12809" max="12811" width="8" style="13" customWidth="1"/>
    <col min="12812" max="12812" width="7.75" style="13" customWidth="1"/>
    <col min="12813" max="13056" width="9" style="13"/>
    <col min="13057" max="13057" width="7.75" style="13" customWidth="1"/>
    <col min="13058" max="13058" width="2.75" style="13" customWidth="1"/>
    <col min="13059" max="13059" width="7" style="13" customWidth="1"/>
    <col min="13060" max="13062" width="8" style="13" customWidth="1"/>
    <col min="13063" max="13063" width="5" style="13" customWidth="1"/>
    <col min="13064" max="13064" width="2.75" style="13" customWidth="1"/>
    <col min="13065" max="13067" width="8" style="13" customWidth="1"/>
    <col min="13068" max="13068" width="7.75" style="13" customWidth="1"/>
    <col min="13069" max="13312" width="9" style="13"/>
    <col min="13313" max="13313" width="7.75" style="13" customWidth="1"/>
    <col min="13314" max="13314" width="2.75" style="13" customWidth="1"/>
    <col min="13315" max="13315" width="7" style="13" customWidth="1"/>
    <col min="13316" max="13318" width="8" style="13" customWidth="1"/>
    <col min="13319" max="13319" width="5" style="13" customWidth="1"/>
    <col min="13320" max="13320" width="2.75" style="13" customWidth="1"/>
    <col min="13321" max="13323" width="8" style="13" customWidth="1"/>
    <col min="13324" max="13324" width="7.75" style="13" customWidth="1"/>
    <col min="13325" max="13568" width="9" style="13"/>
    <col min="13569" max="13569" width="7.75" style="13" customWidth="1"/>
    <col min="13570" max="13570" width="2.75" style="13" customWidth="1"/>
    <col min="13571" max="13571" width="7" style="13" customWidth="1"/>
    <col min="13572" max="13574" width="8" style="13" customWidth="1"/>
    <col min="13575" max="13575" width="5" style="13" customWidth="1"/>
    <col min="13576" max="13576" width="2.75" style="13" customWidth="1"/>
    <col min="13577" max="13579" width="8" style="13" customWidth="1"/>
    <col min="13580" max="13580" width="7.75" style="13" customWidth="1"/>
    <col min="13581" max="13824" width="9" style="13"/>
    <col min="13825" max="13825" width="7.75" style="13" customWidth="1"/>
    <col min="13826" max="13826" width="2.75" style="13" customWidth="1"/>
    <col min="13827" max="13827" width="7" style="13" customWidth="1"/>
    <col min="13828" max="13830" width="8" style="13" customWidth="1"/>
    <col min="13831" max="13831" width="5" style="13" customWidth="1"/>
    <col min="13832" max="13832" width="2.75" style="13" customWidth="1"/>
    <col min="13833" max="13835" width="8" style="13" customWidth="1"/>
    <col min="13836" max="13836" width="7.75" style="13" customWidth="1"/>
    <col min="13837" max="14080" width="9" style="13"/>
    <col min="14081" max="14081" width="7.75" style="13" customWidth="1"/>
    <col min="14082" max="14082" width="2.75" style="13" customWidth="1"/>
    <col min="14083" max="14083" width="7" style="13" customWidth="1"/>
    <col min="14084" max="14086" width="8" style="13" customWidth="1"/>
    <col min="14087" max="14087" width="5" style="13" customWidth="1"/>
    <col min="14088" max="14088" width="2.75" style="13" customWidth="1"/>
    <col min="14089" max="14091" width="8" style="13" customWidth="1"/>
    <col min="14092" max="14092" width="7.75" style="13" customWidth="1"/>
    <col min="14093" max="14336" width="9" style="13"/>
    <col min="14337" max="14337" width="7.75" style="13" customWidth="1"/>
    <col min="14338" max="14338" width="2.75" style="13" customWidth="1"/>
    <col min="14339" max="14339" width="7" style="13" customWidth="1"/>
    <col min="14340" max="14342" width="8" style="13" customWidth="1"/>
    <col min="14343" max="14343" width="5" style="13" customWidth="1"/>
    <col min="14344" max="14344" width="2.75" style="13" customWidth="1"/>
    <col min="14345" max="14347" width="8" style="13" customWidth="1"/>
    <col min="14348" max="14348" width="7.75" style="13" customWidth="1"/>
    <col min="14349" max="14592" width="9" style="13"/>
    <col min="14593" max="14593" width="7.75" style="13" customWidth="1"/>
    <col min="14594" max="14594" width="2.75" style="13" customWidth="1"/>
    <col min="14595" max="14595" width="7" style="13" customWidth="1"/>
    <col min="14596" max="14598" width="8" style="13" customWidth="1"/>
    <col min="14599" max="14599" width="5" style="13" customWidth="1"/>
    <col min="14600" max="14600" width="2.75" style="13" customWidth="1"/>
    <col min="14601" max="14603" width="8" style="13" customWidth="1"/>
    <col min="14604" max="14604" width="7.75" style="13" customWidth="1"/>
    <col min="14605" max="14848" width="9" style="13"/>
    <col min="14849" max="14849" width="7.75" style="13" customWidth="1"/>
    <col min="14850" max="14850" width="2.75" style="13" customWidth="1"/>
    <col min="14851" max="14851" width="7" style="13" customWidth="1"/>
    <col min="14852" max="14854" width="8" style="13" customWidth="1"/>
    <col min="14855" max="14855" width="5" style="13" customWidth="1"/>
    <col min="14856" max="14856" width="2.75" style="13" customWidth="1"/>
    <col min="14857" max="14859" width="8" style="13" customWidth="1"/>
    <col min="14860" max="14860" width="7.75" style="13" customWidth="1"/>
    <col min="14861" max="15104" width="9" style="13"/>
    <col min="15105" max="15105" width="7.75" style="13" customWidth="1"/>
    <col min="15106" max="15106" width="2.75" style="13" customWidth="1"/>
    <col min="15107" max="15107" width="7" style="13" customWidth="1"/>
    <col min="15108" max="15110" width="8" style="13" customWidth="1"/>
    <col min="15111" max="15111" width="5" style="13" customWidth="1"/>
    <col min="15112" max="15112" width="2.75" style="13" customWidth="1"/>
    <col min="15113" max="15115" width="8" style="13" customWidth="1"/>
    <col min="15116" max="15116" width="7.75" style="13" customWidth="1"/>
    <col min="15117" max="15360" width="9" style="13"/>
    <col min="15361" max="15361" width="7.75" style="13" customWidth="1"/>
    <col min="15362" max="15362" width="2.75" style="13" customWidth="1"/>
    <col min="15363" max="15363" width="7" style="13" customWidth="1"/>
    <col min="15364" max="15366" width="8" style="13" customWidth="1"/>
    <col min="15367" max="15367" width="5" style="13" customWidth="1"/>
    <col min="15368" max="15368" width="2.75" style="13" customWidth="1"/>
    <col min="15369" max="15371" width="8" style="13" customWidth="1"/>
    <col min="15372" max="15372" width="7.75" style="13" customWidth="1"/>
    <col min="15373" max="15616" width="9" style="13"/>
    <col min="15617" max="15617" width="7.75" style="13" customWidth="1"/>
    <col min="15618" max="15618" width="2.75" style="13" customWidth="1"/>
    <col min="15619" max="15619" width="7" style="13" customWidth="1"/>
    <col min="15620" max="15622" width="8" style="13" customWidth="1"/>
    <col min="15623" max="15623" width="5" style="13" customWidth="1"/>
    <col min="15624" max="15624" width="2.75" style="13" customWidth="1"/>
    <col min="15625" max="15627" width="8" style="13" customWidth="1"/>
    <col min="15628" max="15628" width="7.75" style="13" customWidth="1"/>
    <col min="15629" max="15872" width="9" style="13"/>
    <col min="15873" max="15873" width="7.75" style="13" customWidth="1"/>
    <col min="15874" max="15874" width="2.75" style="13" customWidth="1"/>
    <col min="15875" max="15875" width="7" style="13" customWidth="1"/>
    <col min="15876" max="15878" width="8" style="13" customWidth="1"/>
    <col min="15879" max="15879" width="5" style="13" customWidth="1"/>
    <col min="15880" max="15880" width="2.75" style="13" customWidth="1"/>
    <col min="15881" max="15883" width="8" style="13" customWidth="1"/>
    <col min="15884" max="15884" width="7.75" style="13" customWidth="1"/>
    <col min="15885" max="16128" width="9" style="13"/>
    <col min="16129" max="16129" width="7.75" style="13" customWidth="1"/>
    <col min="16130" max="16130" width="2.75" style="13" customWidth="1"/>
    <col min="16131" max="16131" width="7" style="13" customWidth="1"/>
    <col min="16132" max="16134" width="8" style="13" customWidth="1"/>
    <col min="16135" max="16135" width="5" style="13" customWidth="1"/>
    <col min="16136" max="16136" width="2.75" style="13" customWidth="1"/>
    <col min="16137" max="16139" width="8" style="13" customWidth="1"/>
    <col min="16140" max="16140" width="7.75" style="13" customWidth="1"/>
    <col min="16141" max="16384" width="9" style="13"/>
  </cols>
  <sheetData>
    <row r="1" spans="1:13">
      <c r="A1" s="12" t="s">
        <v>169</v>
      </c>
    </row>
    <row r="2" spans="1:13" ht="25.5" customHeight="1">
      <c r="A2" s="14"/>
      <c r="B2" s="14"/>
      <c r="C2" s="14"/>
      <c r="D2" s="262" t="s">
        <v>67</v>
      </c>
      <c r="E2" s="262"/>
      <c r="F2" s="262"/>
      <c r="G2" s="262"/>
      <c r="H2" s="262"/>
      <c r="I2" s="262"/>
      <c r="J2" s="262"/>
      <c r="K2" s="15" t="s">
        <v>68</v>
      </c>
      <c r="L2" s="16">
        <v>1</v>
      </c>
      <c r="M2" s="17" t="s">
        <v>69</v>
      </c>
    </row>
    <row r="3" spans="1:13" ht="25.5" customHeight="1">
      <c r="M3" s="17" t="s">
        <v>70</v>
      </c>
    </row>
    <row r="4" spans="1:13" s="16" customFormat="1" ht="25.5" customHeight="1">
      <c r="A4" s="263" t="s">
        <v>71</v>
      </c>
      <c r="B4" s="264"/>
      <c r="C4" s="265" t="s">
        <v>59</v>
      </c>
      <c r="D4" s="265"/>
      <c r="E4" s="265" t="s">
        <v>72</v>
      </c>
      <c r="F4" s="265"/>
      <c r="G4" s="265"/>
      <c r="I4" s="18"/>
      <c r="K4" s="18"/>
      <c r="L4" s="19" t="s">
        <v>73</v>
      </c>
    </row>
    <row r="5" spans="1:13" ht="42" customHeight="1">
      <c r="A5" s="266" t="s">
        <v>225</v>
      </c>
      <c r="B5" s="267"/>
      <c r="C5" s="268" t="str">
        <f>VLOOKUP(L2,様式1!A7:H46,3)</f>
        <v>業務委託料</v>
      </c>
      <c r="D5" s="268"/>
      <c r="E5" s="269" t="str">
        <f>VLOOKUP(L2,様式1!A7:H46,2)</f>
        <v>2025.4.</v>
      </c>
      <c r="F5" s="270"/>
      <c r="G5" s="271"/>
      <c r="I5" s="20"/>
      <c r="K5" s="20"/>
      <c r="L5" s="21"/>
    </row>
    <row r="6" spans="1:13" ht="21" customHeight="1"/>
    <row r="7" spans="1:13" ht="72" customHeight="1">
      <c r="A7" s="272" t="s">
        <v>74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4"/>
    </row>
    <row r="8" spans="1:13" ht="51" customHeight="1">
      <c r="A8" s="22"/>
      <c r="B8" s="263" t="s">
        <v>75</v>
      </c>
      <c r="C8" s="264"/>
      <c r="D8" s="275"/>
      <c r="E8" s="276">
        <f>VLOOKUP(L2,様式1!A7:H46,6)</f>
        <v>0</v>
      </c>
      <c r="F8" s="277"/>
      <c r="G8" s="277"/>
      <c r="H8" s="277"/>
      <c r="I8" s="277"/>
      <c r="J8" s="277"/>
      <c r="K8" s="278"/>
      <c r="L8" s="23"/>
    </row>
    <row r="9" spans="1:13" ht="51" customHeight="1">
      <c r="A9" s="22"/>
      <c r="B9" s="20"/>
      <c r="C9" s="20"/>
      <c r="D9" s="20"/>
      <c r="E9" s="20"/>
      <c r="F9" s="20"/>
      <c r="G9" s="20"/>
      <c r="H9" s="20"/>
      <c r="I9" s="20"/>
      <c r="J9" s="20"/>
      <c r="K9" s="20"/>
      <c r="L9" s="23"/>
    </row>
    <row r="10" spans="1:13" ht="36" customHeight="1">
      <c r="A10" s="279" t="s">
        <v>76</v>
      </c>
      <c r="B10" s="280"/>
      <c r="C10" s="280"/>
      <c r="D10" s="280"/>
      <c r="E10" s="24" t="s">
        <v>77</v>
      </c>
      <c r="F10" s="25"/>
      <c r="G10" s="25"/>
      <c r="H10" s="25"/>
      <c r="I10" s="25"/>
      <c r="J10" s="25"/>
      <c r="K10" s="25"/>
      <c r="L10" s="26"/>
    </row>
    <row r="11" spans="1:13" ht="36" customHeight="1">
      <c r="A11" s="281" t="s">
        <v>78</v>
      </c>
      <c r="B11" s="282"/>
      <c r="C11" s="282"/>
      <c r="D11" s="282"/>
      <c r="E11" s="27" t="s">
        <v>79</v>
      </c>
      <c r="F11" s="28"/>
      <c r="G11" s="28"/>
      <c r="H11" s="28"/>
      <c r="I11" s="28"/>
      <c r="J11" s="28"/>
      <c r="K11" s="28"/>
      <c r="L11" s="29"/>
    </row>
    <row r="12" spans="1:13" ht="34.5" customHeight="1">
      <c r="A12" s="257" t="s">
        <v>80</v>
      </c>
      <c r="B12" s="258"/>
      <c r="C12" s="259" t="str">
        <f>VLOOKUP(L2,様式1!A7:H46,5)</f>
        <v>名取市からの委託料</v>
      </c>
      <c r="D12" s="259"/>
      <c r="E12" s="260"/>
      <c r="F12" s="260"/>
      <c r="G12" s="260"/>
      <c r="H12" s="260"/>
      <c r="I12" s="260"/>
      <c r="J12" s="260"/>
      <c r="K12" s="260"/>
      <c r="L12" s="261"/>
    </row>
    <row r="13" spans="1:13" ht="34.5" customHeight="1">
      <c r="A13" s="251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3"/>
    </row>
    <row r="14" spans="1:13" ht="34.5" customHeight="1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3"/>
    </row>
    <row r="15" spans="1:13" ht="34.5" customHeight="1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3"/>
    </row>
    <row r="16" spans="1:13" ht="34.5" customHeight="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3"/>
    </row>
    <row r="17" spans="1:12" ht="34.5" customHeight="1">
      <c r="A17" s="251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3"/>
    </row>
    <row r="18" spans="1:12" ht="34.5" customHeight="1">
      <c r="A18" s="251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3"/>
    </row>
    <row r="19" spans="1:12" ht="34.5" customHeight="1">
      <c r="A19" s="251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3"/>
    </row>
    <row r="20" spans="1:12" ht="34.5" customHeight="1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3"/>
    </row>
    <row r="21" spans="1:12" ht="34.5" customHeight="1">
      <c r="A21" s="254"/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6"/>
    </row>
  </sheetData>
  <mergeCells count="23">
    <mergeCell ref="A12:B12"/>
    <mergeCell ref="C12:L12"/>
    <mergeCell ref="D2:J2"/>
    <mergeCell ref="A4:B4"/>
    <mergeCell ref="C4:D4"/>
    <mergeCell ref="E4:G4"/>
    <mergeCell ref="A5:B5"/>
    <mergeCell ref="C5:D5"/>
    <mergeCell ref="E5:G5"/>
    <mergeCell ref="A7:L7"/>
    <mergeCell ref="B8:D8"/>
    <mergeCell ref="E8:K8"/>
    <mergeCell ref="A10:D10"/>
    <mergeCell ref="A11:D11"/>
    <mergeCell ref="A19:L19"/>
    <mergeCell ref="A20:L20"/>
    <mergeCell ref="A21:L21"/>
    <mergeCell ref="A13:L13"/>
    <mergeCell ref="A14:L14"/>
    <mergeCell ref="A15:L15"/>
    <mergeCell ref="A16:L16"/>
    <mergeCell ref="A17:L17"/>
    <mergeCell ref="A18:L18"/>
  </mergeCells>
  <phoneticPr fontId="1"/>
  <printOptions horizontalCentered="1"/>
  <pageMargins left="1.181102362204724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view="pageBreakPreview" zoomScaleNormal="100" zoomScaleSheetLayoutView="100" workbookViewId="0">
      <selection activeCell="L3" sqref="L3"/>
    </sheetView>
  </sheetViews>
  <sheetFormatPr defaultRowHeight="14.25"/>
  <cols>
    <col min="1" max="1" width="7.75" style="13" customWidth="1"/>
    <col min="2" max="2" width="2.75" style="13" customWidth="1"/>
    <col min="3" max="3" width="7" style="13" customWidth="1"/>
    <col min="4" max="6" width="8" style="13" customWidth="1"/>
    <col min="7" max="7" width="5" style="13" customWidth="1"/>
    <col min="8" max="8" width="2.75" style="13" customWidth="1"/>
    <col min="9" max="11" width="8" style="13" customWidth="1"/>
    <col min="12" max="12" width="7.75" style="13" customWidth="1"/>
    <col min="13" max="256" width="9" style="13"/>
    <col min="257" max="257" width="7.75" style="13" customWidth="1"/>
    <col min="258" max="258" width="2.75" style="13" customWidth="1"/>
    <col min="259" max="259" width="7" style="13" customWidth="1"/>
    <col min="260" max="262" width="8" style="13" customWidth="1"/>
    <col min="263" max="263" width="5" style="13" customWidth="1"/>
    <col min="264" max="264" width="2.75" style="13" customWidth="1"/>
    <col min="265" max="267" width="8" style="13" customWidth="1"/>
    <col min="268" max="268" width="7.75" style="13" customWidth="1"/>
    <col min="269" max="512" width="9" style="13"/>
    <col min="513" max="513" width="7.75" style="13" customWidth="1"/>
    <col min="514" max="514" width="2.75" style="13" customWidth="1"/>
    <col min="515" max="515" width="7" style="13" customWidth="1"/>
    <col min="516" max="518" width="8" style="13" customWidth="1"/>
    <col min="519" max="519" width="5" style="13" customWidth="1"/>
    <col min="520" max="520" width="2.75" style="13" customWidth="1"/>
    <col min="521" max="523" width="8" style="13" customWidth="1"/>
    <col min="524" max="524" width="7.75" style="13" customWidth="1"/>
    <col min="525" max="768" width="9" style="13"/>
    <col min="769" max="769" width="7.75" style="13" customWidth="1"/>
    <col min="770" max="770" width="2.75" style="13" customWidth="1"/>
    <col min="771" max="771" width="7" style="13" customWidth="1"/>
    <col min="772" max="774" width="8" style="13" customWidth="1"/>
    <col min="775" max="775" width="5" style="13" customWidth="1"/>
    <col min="776" max="776" width="2.75" style="13" customWidth="1"/>
    <col min="777" max="779" width="8" style="13" customWidth="1"/>
    <col min="780" max="780" width="7.75" style="13" customWidth="1"/>
    <col min="781" max="1024" width="9" style="13"/>
    <col min="1025" max="1025" width="7.75" style="13" customWidth="1"/>
    <col min="1026" max="1026" width="2.75" style="13" customWidth="1"/>
    <col min="1027" max="1027" width="7" style="13" customWidth="1"/>
    <col min="1028" max="1030" width="8" style="13" customWidth="1"/>
    <col min="1031" max="1031" width="5" style="13" customWidth="1"/>
    <col min="1032" max="1032" width="2.75" style="13" customWidth="1"/>
    <col min="1033" max="1035" width="8" style="13" customWidth="1"/>
    <col min="1036" max="1036" width="7.75" style="13" customWidth="1"/>
    <col min="1037" max="1280" width="9" style="13"/>
    <col min="1281" max="1281" width="7.75" style="13" customWidth="1"/>
    <col min="1282" max="1282" width="2.75" style="13" customWidth="1"/>
    <col min="1283" max="1283" width="7" style="13" customWidth="1"/>
    <col min="1284" max="1286" width="8" style="13" customWidth="1"/>
    <col min="1287" max="1287" width="5" style="13" customWidth="1"/>
    <col min="1288" max="1288" width="2.75" style="13" customWidth="1"/>
    <col min="1289" max="1291" width="8" style="13" customWidth="1"/>
    <col min="1292" max="1292" width="7.75" style="13" customWidth="1"/>
    <col min="1293" max="1536" width="9" style="13"/>
    <col min="1537" max="1537" width="7.75" style="13" customWidth="1"/>
    <col min="1538" max="1538" width="2.75" style="13" customWidth="1"/>
    <col min="1539" max="1539" width="7" style="13" customWidth="1"/>
    <col min="1540" max="1542" width="8" style="13" customWidth="1"/>
    <col min="1543" max="1543" width="5" style="13" customWidth="1"/>
    <col min="1544" max="1544" width="2.75" style="13" customWidth="1"/>
    <col min="1545" max="1547" width="8" style="13" customWidth="1"/>
    <col min="1548" max="1548" width="7.75" style="13" customWidth="1"/>
    <col min="1549" max="1792" width="9" style="13"/>
    <col min="1793" max="1793" width="7.75" style="13" customWidth="1"/>
    <col min="1794" max="1794" width="2.75" style="13" customWidth="1"/>
    <col min="1795" max="1795" width="7" style="13" customWidth="1"/>
    <col min="1796" max="1798" width="8" style="13" customWidth="1"/>
    <col min="1799" max="1799" width="5" style="13" customWidth="1"/>
    <col min="1800" max="1800" width="2.75" style="13" customWidth="1"/>
    <col min="1801" max="1803" width="8" style="13" customWidth="1"/>
    <col min="1804" max="1804" width="7.75" style="13" customWidth="1"/>
    <col min="1805" max="2048" width="9" style="13"/>
    <col min="2049" max="2049" width="7.75" style="13" customWidth="1"/>
    <col min="2050" max="2050" width="2.75" style="13" customWidth="1"/>
    <col min="2051" max="2051" width="7" style="13" customWidth="1"/>
    <col min="2052" max="2054" width="8" style="13" customWidth="1"/>
    <col min="2055" max="2055" width="5" style="13" customWidth="1"/>
    <col min="2056" max="2056" width="2.75" style="13" customWidth="1"/>
    <col min="2057" max="2059" width="8" style="13" customWidth="1"/>
    <col min="2060" max="2060" width="7.75" style="13" customWidth="1"/>
    <col min="2061" max="2304" width="9" style="13"/>
    <col min="2305" max="2305" width="7.75" style="13" customWidth="1"/>
    <col min="2306" max="2306" width="2.75" style="13" customWidth="1"/>
    <col min="2307" max="2307" width="7" style="13" customWidth="1"/>
    <col min="2308" max="2310" width="8" style="13" customWidth="1"/>
    <col min="2311" max="2311" width="5" style="13" customWidth="1"/>
    <col min="2312" max="2312" width="2.75" style="13" customWidth="1"/>
    <col min="2313" max="2315" width="8" style="13" customWidth="1"/>
    <col min="2316" max="2316" width="7.75" style="13" customWidth="1"/>
    <col min="2317" max="2560" width="9" style="13"/>
    <col min="2561" max="2561" width="7.75" style="13" customWidth="1"/>
    <col min="2562" max="2562" width="2.75" style="13" customWidth="1"/>
    <col min="2563" max="2563" width="7" style="13" customWidth="1"/>
    <col min="2564" max="2566" width="8" style="13" customWidth="1"/>
    <col min="2567" max="2567" width="5" style="13" customWidth="1"/>
    <col min="2568" max="2568" width="2.75" style="13" customWidth="1"/>
    <col min="2569" max="2571" width="8" style="13" customWidth="1"/>
    <col min="2572" max="2572" width="7.75" style="13" customWidth="1"/>
    <col min="2573" max="2816" width="9" style="13"/>
    <col min="2817" max="2817" width="7.75" style="13" customWidth="1"/>
    <col min="2818" max="2818" width="2.75" style="13" customWidth="1"/>
    <col min="2819" max="2819" width="7" style="13" customWidth="1"/>
    <col min="2820" max="2822" width="8" style="13" customWidth="1"/>
    <col min="2823" max="2823" width="5" style="13" customWidth="1"/>
    <col min="2824" max="2824" width="2.75" style="13" customWidth="1"/>
    <col min="2825" max="2827" width="8" style="13" customWidth="1"/>
    <col min="2828" max="2828" width="7.75" style="13" customWidth="1"/>
    <col min="2829" max="3072" width="9" style="13"/>
    <col min="3073" max="3073" width="7.75" style="13" customWidth="1"/>
    <col min="3074" max="3074" width="2.75" style="13" customWidth="1"/>
    <col min="3075" max="3075" width="7" style="13" customWidth="1"/>
    <col min="3076" max="3078" width="8" style="13" customWidth="1"/>
    <col min="3079" max="3079" width="5" style="13" customWidth="1"/>
    <col min="3080" max="3080" width="2.75" style="13" customWidth="1"/>
    <col min="3081" max="3083" width="8" style="13" customWidth="1"/>
    <col min="3084" max="3084" width="7.75" style="13" customWidth="1"/>
    <col min="3085" max="3328" width="9" style="13"/>
    <col min="3329" max="3329" width="7.75" style="13" customWidth="1"/>
    <col min="3330" max="3330" width="2.75" style="13" customWidth="1"/>
    <col min="3331" max="3331" width="7" style="13" customWidth="1"/>
    <col min="3332" max="3334" width="8" style="13" customWidth="1"/>
    <col min="3335" max="3335" width="5" style="13" customWidth="1"/>
    <col min="3336" max="3336" width="2.75" style="13" customWidth="1"/>
    <col min="3337" max="3339" width="8" style="13" customWidth="1"/>
    <col min="3340" max="3340" width="7.75" style="13" customWidth="1"/>
    <col min="3341" max="3584" width="9" style="13"/>
    <col min="3585" max="3585" width="7.75" style="13" customWidth="1"/>
    <col min="3586" max="3586" width="2.75" style="13" customWidth="1"/>
    <col min="3587" max="3587" width="7" style="13" customWidth="1"/>
    <col min="3588" max="3590" width="8" style="13" customWidth="1"/>
    <col min="3591" max="3591" width="5" style="13" customWidth="1"/>
    <col min="3592" max="3592" width="2.75" style="13" customWidth="1"/>
    <col min="3593" max="3595" width="8" style="13" customWidth="1"/>
    <col min="3596" max="3596" width="7.75" style="13" customWidth="1"/>
    <col min="3597" max="3840" width="9" style="13"/>
    <col min="3841" max="3841" width="7.75" style="13" customWidth="1"/>
    <col min="3842" max="3842" width="2.75" style="13" customWidth="1"/>
    <col min="3843" max="3843" width="7" style="13" customWidth="1"/>
    <col min="3844" max="3846" width="8" style="13" customWidth="1"/>
    <col min="3847" max="3847" width="5" style="13" customWidth="1"/>
    <col min="3848" max="3848" width="2.75" style="13" customWidth="1"/>
    <col min="3849" max="3851" width="8" style="13" customWidth="1"/>
    <col min="3852" max="3852" width="7.75" style="13" customWidth="1"/>
    <col min="3853" max="4096" width="9" style="13"/>
    <col min="4097" max="4097" width="7.75" style="13" customWidth="1"/>
    <col min="4098" max="4098" width="2.75" style="13" customWidth="1"/>
    <col min="4099" max="4099" width="7" style="13" customWidth="1"/>
    <col min="4100" max="4102" width="8" style="13" customWidth="1"/>
    <col min="4103" max="4103" width="5" style="13" customWidth="1"/>
    <col min="4104" max="4104" width="2.75" style="13" customWidth="1"/>
    <col min="4105" max="4107" width="8" style="13" customWidth="1"/>
    <col min="4108" max="4108" width="7.75" style="13" customWidth="1"/>
    <col min="4109" max="4352" width="9" style="13"/>
    <col min="4353" max="4353" width="7.75" style="13" customWidth="1"/>
    <col min="4354" max="4354" width="2.75" style="13" customWidth="1"/>
    <col min="4355" max="4355" width="7" style="13" customWidth="1"/>
    <col min="4356" max="4358" width="8" style="13" customWidth="1"/>
    <col min="4359" max="4359" width="5" style="13" customWidth="1"/>
    <col min="4360" max="4360" width="2.75" style="13" customWidth="1"/>
    <col min="4361" max="4363" width="8" style="13" customWidth="1"/>
    <col min="4364" max="4364" width="7.75" style="13" customWidth="1"/>
    <col min="4365" max="4608" width="9" style="13"/>
    <col min="4609" max="4609" width="7.75" style="13" customWidth="1"/>
    <col min="4610" max="4610" width="2.75" style="13" customWidth="1"/>
    <col min="4611" max="4611" width="7" style="13" customWidth="1"/>
    <col min="4612" max="4614" width="8" style="13" customWidth="1"/>
    <col min="4615" max="4615" width="5" style="13" customWidth="1"/>
    <col min="4616" max="4616" width="2.75" style="13" customWidth="1"/>
    <col min="4617" max="4619" width="8" style="13" customWidth="1"/>
    <col min="4620" max="4620" width="7.75" style="13" customWidth="1"/>
    <col min="4621" max="4864" width="9" style="13"/>
    <col min="4865" max="4865" width="7.75" style="13" customWidth="1"/>
    <col min="4866" max="4866" width="2.75" style="13" customWidth="1"/>
    <col min="4867" max="4867" width="7" style="13" customWidth="1"/>
    <col min="4868" max="4870" width="8" style="13" customWidth="1"/>
    <col min="4871" max="4871" width="5" style="13" customWidth="1"/>
    <col min="4872" max="4872" width="2.75" style="13" customWidth="1"/>
    <col min="4873" max="4875" width="8" style="13" customWidth="1"/>
    <col min="4876" max="4876" width="7.75" style="13" customWidth="1"/>
    <col min="4877" max="5120" width="9" style="13"/>
    <col min="5121" max="5121" width="7.75" style="13" customWidth="1"/>
    <col min="5122" max="5122" width="2.75" style="13" customWidth="1"/>
    <col min="5123" max="5123" width="7" style="13" customWidth="1"/>
    <col min="5124" max="5126" width="8" style="13" customWidth="1"/>
    <col min="5127" max="5127" width="5" style="13" customWidth="1"/>
    <col min="5128" max="5128" width="2.75" style="13" customWidth="1"/>
    <col min="5129" max="5131" width="8" style="13" customWidth="1"/>
    <col min="5132" max="5132" width="7.75" style="13" customWidth="1"/>
    <col min="5133" max="5376" width="9" style="13"/>
    <col min="5377" max="5377" width="7.75" style="13" customWidth="1"/>
    <col min="5378" max="5378" width="2.75" style="13" customWidth="1"/>
    <col min="5379" max="5379" width="7" style="13" customWidth="1"/>
    <col min="5380" max="5382" width="8" style="13" customWidth="1"/>
    <col min="5383" max="5383" width="5" style="13" customWidth="1"/>
    <col min="5384" max="5384" width="2.75" style="13" customWidth="1"/>
    <col min="5385" max="5387" width="8" style="13" customWidth="1"/>
    <col min="5388" max="5388" width="7.75" style="13" customWidth="1"/>
    <col min="5389" max="5632" width="9" style="13"/>
    <col min="5633" max="5633" width="7.75" style="13" customWidth="1"/>
    <col min="5634" max="5634" width="2.75" style="13" customWidth="1"/>
    <col min="5635" max="5635" width="7" style="13" customWidth="1"/>
    <col min="5636" max="5638" width="8" style="13" customWidth="1"/>
    <col min="5639" max="5639" width="5" style="13" customWidth="1"/>
    <col min="5640" max="5640" width="2.75" style="13" customWidth="1"/>
    <col min="5641" max="5643" width="8" style="13" customWidth="1"/>
    <col min="5644" max="5644" width="7.75" style="13" customWidth="1"/>
    <col min="5645" max="5888" width="9" style="13"/>
    <col min="5889" max="5889" width="7.75" style="13" customWidth="1"/>
    <col min="5890" max="5890" width="2.75" style="13" customWidth="1"/>
    <col min="5891" max="5891" width="7" style="13" customWidth="1"/>
    <col min="5892" max="5894" width="8" style="13" customWidth="1"/>
    <col min="5895" max="5895" width="5" style="13" customWidth="1"/>
    <col min="5896" max="5896" width="2.75" style="13" customWidth="1"/>
    <col min="5897" max="5899" width="8" style="13" customWidth="1"/>
    <col min="5900" max="5900" width="7.75" style="13" customWidth="1"/>
    <col min="5901" max="6144" width="9" style="13"/>
    <col min="6145" max="6145" width="7.75" style="13" customWidth="1"/>
    <col min="6146" max="6146" width="2.75" style="13" customWidth="1"/>
    <col min="6147" max="6147" width="7" style="13" customWidth="1"/>
    <col min="6148" max="6150" width="8" style="13" customWidth="1"/>
    <col min="6151" max="6151" width="5" style="13" customWidth="1"/>
    <col min="6152" max="6152" width="2.75" style="13" customWidth="1"/>
    <col min="6153" max="6155" width="8" style="13" customWidth="1"/>
    <col min="6156" max="6156" width="7.75" style="13" customWidth="1"/>
    <col min="6157" max="6400" width="9" style="13"/>
    <col min="6401" max="6401" width="7.75" style="13" customWidth="1"/>
    <col min="6402" max="6402" width="2.75" style="13" customWidth="1"/>
    <col min="6403" max="6403" width="7" style="13" customWidth="1"/>
    <col min="6404" max="6406" width="8" style="13" customWidth="1"/>
    <col min="6407" max="6407" width="5" style="13" customWidth="1"/>
    <col min="6408" max="6408" width="2.75" style="13" customWidth="1"/>
    <col min="6409" max="6411" width="8" style="13" customWidth="1"/>
    <col min="6412" max="6412" width="7.75" style="13" customWidth="1"/>
    <col min="6413" max="6656" width="9" style="13"/>
    <col min="6657" max="6657" width="7.75" style="13" customWidth="1"/>
    <col min="6658" max="6658" width="2.75" style="13" customWidth="1"/>
    <col min="6659" max="6659" width="7" style="13" customWidth="1"/>
    <col min="6660" max="6662" width="8" style="13" customWidth="1"/>
    <col min="6663" max="6663" width="5" style="13" customWidth="1"/>
    <col min="6664" max="6664" width="2.75" style="13" customWidth="1"/>
    <col min="6665" max="6667" width="8" style="13" customWidth="1"/>
    <col min="6668" max="6668" width="7.75" style="13" customWidth="1"/>
    <col min="6669" max="6912" width="9" style="13"/>
    <col min="6913" max="6913" width="7.75" style="13" customWidth="1"/>
    <col min="6914" max="6914" width="2.75" style="13" customWidth="1"/>
    <col min="6915" max="6915" width="7" style="13" customWidth="1"/>
    <col min="6916" max="6918" width="8" style="13" customWidth="1"/>
    <col min="6919" max="6919" width="5" style="13" customWidth="1"/>
    <col min="6920" max="6920" width="2.75" style="13" customWidth="1"/>
    <col min="6921" max="6923" width="8" style="13" customWidth="1"/>
    <col min="6924" max="6924" width="7.75" style="13" customWidth="1"/>
    <col min="6925" max="7168" width="9" style="13"/>
    <col min="7169" max="7169" width="7.75" style="13" customWidth="1"/>
    <col min="7170" max="7170" width="2.75" style="13" customWidth="1"/>
    <col min="7171" max="7171" width="7" style="13" customWidth="1"/>
    <col min="7172" max="7174" width="8" style="13" customWidth="1"/>
    <col min="7175" max="7175" width="5" style="13" customWidth="1"/>
    <col min="7176" max="7176" width="2.75" style="13" customWidth="1"/>
    <col min="7177" max="7179" width="8" style="13" customWidth="1"/>
    <col min="7180" max="7180" width="7.75" style="13" customWidth="1"/>
    <col min="7181" max="7424" width="9" style="13"/>
    <col min="7425" max="7425" width="7.75" style="13" customWidth="1"/>
    <col min="7426" max="7426" width="2.75" style="13" customWidth="1"/>
    <col min="7427" max="7427" width="7" style="13" customWidth="1"/>
    <col min="7428" max="7430" width="8" style="13" customWidth="1"/>
    <col min="7431" max="7431" width="5" style="13" customWidth="1"/>
    <col min="7432" max="7432" width="2.75" style="13" customWidth="1"/>
    <col min="7433" max="7435" width="8" style="13" customWidth="1"/>
    <col min="7436" max="7436" width="7.75" style="13" customWidth="1"/>
    <col min="7437" max="7680" width="9" style="13"/>
    <col min="7681" max="7681" width="7.75" style="13" customWidth="1"/>
    <col min="7682" max="7682" width="2.75" style="13" customWidth="1"/>
    <col min="7683" max="7683" width="7" style="13" customWidth="1"/>
    <col min="7684" max="7686" width="8" style="13" customWidth="1"/>
    <col min="7687" max="7687" width="5" style="13" customWidth="1"/>
    <col min="7688" max="7688" width="2.75" style="13" customWidth="1"/>
    <col min="7689" max="7691" width="8" style="13" customWidth="1"/>
    <col min="7692" max="7692" width="7.75" style="13" customWidth="1"/>
    <col min="7693" max="7936" width="9" style="13"/>
    <col min="7937" max="7937" width="7.75" style="13" customWidth="1"/>
    <col min="7938" max="7938" width="2.75" style="13" customWidth="1"/>
    <col min="7939" max="7939" width="7" style="13" customWidth="1"/>
    <col min="7940" max="7942" width="8" style="13" customWidth="1"/>
    <col min="7943" max="7943" width="5" style="13" customWidth="1"/>
    <col min="7944" max="7944" width="2.75" style="13" customWidth="1"/>
    <col min="7945" max="7947" width="8" style="13" customWidth="1"/>
    <col min="7948" max="7948" width="7.75" style="13" customWidth="1"/>
    <col min="7949" max="8192" width="9" style="13"/>
    <col min="8193" max="8193" width="7.75" style="13" customWidth="1"/>
    <col min="8194" max="8194" width="2.75" style="13" customWidth="1"/>
    <col min="8195" max="8195" width="7" style="13" customWidth="1"/>
    <col min="8196" max="8198" width="8" style="13" customWidth="1"/>
    <col min="8199" max="8199" width="5" style="13" customWidth="1"/>
    <col min="8200" max="8200" width="2.75" style="13" customWidth="1"/>
    <col min="8201" max="8203" width="8" style="13" customWidth="1"/>
    <col min="8204" max="8204" width="7.75" style="13" customWidth="1"/>
    <col min="8205" max="8448" width="9" style="13"/>
    <col min="8449" max="8449" width="7.75" style="13" customWidth="1"/>
    <col min="8450" max="8450" width="2.75" style="13" customWidth="1"/>
    <col min="8451" max="8451" width="7" style="13" customWidth="1"/>
    <col min="8452" max="8454" width="8" style="13" customWidth="1"/>
    <col min="8455" max="8455" width="5" style="13" customWidth="1"/>
    <col min="8456" max="8456" width="2.75" style="13" customWidth="1"/>
    <col min="8457" max="8459" width="8" style="13" customWidth="1"/>
    <col min="8460" max="8460" width="7.75" style="13" customWidth="1"/>
    <col min="8461" max="8704" width="9" style="13"/>
    <col min="8705" max="8705" width="7.75" style="13" customWidth="1"/>
    <col min="8706" max="8706" width="2.75" style="13" customWidth="1"/>
    <col min="8707" max="8707" width="7" style="13" customWidth="1"/>
    <col min="8708" max="8710" width="8" style="13" customWidth="1"/>
    <col min="8711" max="8711" width="5" style="13" customWidth="1"/>
    <col min="8712" max="8712" width="2.75" style="13" customWidth="1"/>
    <col min="8713" max="8715" width="8" style="13" customWidth="1"/>
    <col min="8716" max="8716" width="7.75" style="13" customWidth="1"/>
    <col min="8717" max="8960" width="9" style="13"/>
    <col min="8961" max="8961" width="7.75" style="13" customWidth="1"/>
    <col min="8962" max="8962" width="2.75" style="13" customWidth="1"/>
    <col min="8963" max="8963" width="7" style="13" customWidth="1"/>
    <col min="8964" max="8966" width="8" style="13" customWidth="1"/>
    <col min="8967" max="8967" width="5" style="13" customWidth="1"/>
    <col min="8968" max="8968" width="2.75" style="13" customWidth="1"/>
    <col min="8969" max="8971" width="8" style="13" customWidth="1"/>
    <col min="8972" max="8972" width="7.75" style="13" customWidth="1"/>
    <col min="8973" max="9216" width="9" style="13"/>
    <col min="9217" max="9217" width="7.75" style="13" customWidth="1"/>
    <col min="9218" max="9218" width="2.75" style="13" customWidth="1"/>
    <col min="9219" max="9219" width="7" style="13" customWidth="1"/>
    <col min="9220" max="9222" width="8" style="13" customWidth="1"/>
    <col min="9223" max="9223" width="5" style="13" customWidth="1"/>
    <col min="9224" max="9224" width="2.75" style="13" customWidth="1"/>
    <col min="9225" max="9227" width="8" style="13" customWidth="1"/>
    <col min="9228" max="9228" width="7.75" style="13" customWidth="1"/>
    <col min="9229" max="9472" width="9" style="13"/>
    <col min="9473" max="9473" width="7.75" style="13" customWidth="1"/>
    <col min="9474" max="9474" width="2.75" style="13" customWidth="1"/>
    <col min="9475" max="9475" width="7" style="13" customWidth="1"/>
    <col min="9476" max="9478" width="8" style="13" customWidth="1"/>
    <col min="9479" max="9479" width="5" style="13" customWidth="1"/>
    <col min="9480" max="9480" width="2.75" style="13" customWidth="1"/>
    <col min="9481" max="9483" width="8" style="13" customWidth="1"/>
    <col min="9484" max="9484" width="7.75" style="13" customWidth="1"/>
    <col min="9485" max="9728" width="9" style="13"/>
    <col min="9729" max="9729" width="7.75" style="13" customWidth="1"/>
    <col min="9730" max="9730" width="2.75" style="13" customWidth="1"/>
    <col min="9731" max="9731" width="7" style="13" customWidth="1"/>
    <col min="9732" max="9734" width="8" style="13" customWidth="1"/>
    <col min="9735" max="9735" width="5" style="13" customWidth="1"/>
    <col min="9736" max="9736" width="2.75" style="13" customWidth="1"/>
    <col min="9737" max="9739" width="8" style="13" customWidth="1"/>
    <col min="9740" max="9740" width="7.75" style="13" customWidth="1"/>
    <col min="9741" max="9984" width="9" style="13"/>
    <col min="9985" max="9985" width="7.75" style="13" customWidth="1"/>
    <col min="9986" max="9986" width="2.75" style="13" customWidth="1"/>
    <col min="9987" max="9987" width="7" style="13" customWidth="1"/>
    <col min="9988" max="9990" width="8" style="13" customWidth="1"/>
    <col min="9991" max="9991" width="5" style="13" customWidth="1"/>
    <col min="9992" max="9992" width="2.75" style="13" customWidth="1"/>
    <col min="9993" max="9995" width="8" style="13" customWidth="1"/>
    <col min="9996" max="9996" width="7.75" style="13" customWidth="1"/>
    <col min="9997" max="10240" width="9" style="13"/>
    <col min="10241" max="10241" width="7.75" style="13" customWidth="1"/>
    <col min="10242" max="10242" width="2.75" style="13" customWidth="1"/>
    <col min="10243" max="10243" width="7" style="13" customWidth="1"/>
    <col min="10244" max="10246" width="8" style="13" customWidth="1"/>
    <col min="10247" max="10247" width="5" style="13" customWidth="1"/>
    <col min="10248" max="10248" width="2.75" style="13" customWidth="1"/>
    <col min="10249" max="10251" width="8" style="13" customWidth="1"/>
    <col min="10252" max="10252" width="7.75" style="13" customWidth="1"/>
    <col min="10253" max="10496" width="9" style="13"/>
    <col min="10497" max="10497" width="7.75" style="13" customWidth="1"/>
    <col min="10498" max="10498" width="2.75" style="13" customWidth="1"/>
    <col min="10499" max="10499" width="7" style="13" customWidth="1"/>
    <col min="10500" max="10502" width="8" style="13" customWidth="1"/>
    <col min="10503" max="10503" width="5" style="13" customWidth="1"/>
    <col min="10504" max="10504" width="2.75" style="13" customWidth="1"/>
    <col min="10505" max="10507" width="8" style="13" customWidth="1"/>
    <col min="10508" max="10508" width="7.75" style="13" customWidth="1"/>
    <col min="10509" max="10752" width="9" style="13"/>
    <col min="10753" max="10753" width="7.75" style="13" customWidth="1"/>
    <col min="10754" max="10754" width="2.75" style="13" customWidth="1"/>
    <col min="10755" max="10755" width="7" style="13" customWidth="1"/>
    <col min="10756" max="10758" width="8" style="13" customWidth="1"/>
    <col min="10759" max="10759" width="5" style="13" customWidth="1"/>
    <col min="10760" max="10760" width="2.75" style="13" customWidth="1"/>
    <col min="10761" max="10763" width="8" style="13" customWidth="1"/>
    <col min="10764" max="10764" width="7.75" style="13" customWidth="1"/>
    <col min="10765" max="11008" width="9" style="13"/>
    <col min="11009" max="11009" width="7.75" style="13" customWidth="1"/>
    <col min="11010" max="11010" width="2.75" style="13" customWidth="1"/>
    <col min="11011" max="11011" width="7" style="13" customWidth="1"/>
    <col min="11012" max="11014" width="8" style="13" customWidth="1"/>
    <col min="11015" max="11015" width="5" style="13" customWidth="1"/>
    <col min="11016" max="11016" width="2.75" style="13" customWidth="1"/>
    <col min="11017" max="11019" width="8" style="13" customWidth="1"/>
    <col min="11020" max="11020" width="7.75" style="13" customWidth="1"/>
    <col min="11021" max="11264" width="9" style="13"/>
    <col min="11265" max="11265" width="7.75" style="13" customWidth="1"/>
    <col min="11266" max="11266" width="2.75" style="13" customWidth="1"/>
    <col min="11267" max="11267" width="7" style="13" customWidth="1"/>
    <col min="11268" max="11270" width="8" style="13" customWidth="1"/>
    <col min="11271" max="11271" width="5" style="13" customWidth="1"/>
    <col min="11272" max="11272" width="2.75" style="13" customWidth="1"/>
    <col min="11273" max="11275" width="8" style="13" customWidth="1"/>
    <col min="11276" max="11276" width="7.75" style="13" customWidth="1"/>
    <col min="11277" max="11520" width="9" style="13"/>
    <col min="11521" max="11521" width="7.75" style="13" customWidth="1"/>
    <col min="11522" max="11522" width="2.75" style="13" customWidth="1"/>
    <col min="11523" max="11523" width="7" style="13" customWidth="1"/>
    <col min="11524" max="11526" width="8" style="13" customWidth="1"/>
    <col min="11527" max="11527" width="5" style="13" customWidth="1"/>
    <col min="11528" max="11528" width="2.75" style="13" customWidth="1"/>
    <col min="11529" max="11531" width="8" style="13" customWidth="1"/>
    <col min="11532" max="11532" width="7.75" style="13" customWidth="1"/>
    <col min="11533" max="11776" width="9" style="13"/>
    <col min="11777" max="11777" width="7.75" style="13" customWidth="1"/>
    <col min="11778" max="11778" width="2.75" style="13" customWidth="1"/>
    <col min="11779" max="11779" width="7" style="13" customWidth="1"/>
    <col min="11780" max="11782" width="8" style="13" customWidth="1"/>
    <col min="11783" max="11783" width="5" style="13" customWidth="1"/>
    <col min="11784" max="11784" width="2.75" style="13" customWidth="1"/>
    <col min="11785" max="11787" width="8" style="13" customWidth="1"/>
    <col min="11788" max="11788" width="7.75" style="13" customWidth="1"/>
    <col min="11789" max="12032" width="9" style="13"/>
    <col min="12033" max="12033" width="7.75" style="13" customWidth="1"/>
    <col min="12034" max="12034" width="2.75" style="13" customWidth="1"/>
    <col min="12035" max="12035" width="7" style="13" customWidth="1"/>
    <col min="12036" max="12038" width="8" style="13" customWidth="1"/>
    <col min="12039" max="12039" width="5" style="13" customWidth="1"/>
    <col min="12040" max="12040" width="2.75" style="13" customWidth="1"/>
    <col min="12041" max="12043" width="8" style="13" customWidth="1"/>
    <col min="12044" max="12044" width="7.75" style="13" customWidth="1"/>
    <col min="12045" max="12288" width="9" style="13"/>
    <col min="12289" max="12289" width="7.75" style="13" customWidth="1"/>
    <col min="12290" max="12290" width="2.75" style="13" customWidth="1"/>
    <col min="12291" max="12291" width="7" style="13" customWidth="1"/>
    <col min="12292" max="12294" width="8" style="13" customWidth="1"/>
    <col min="12295" max="12295" width="5" style="13" customWidth="1"/>
    <col min="12296" max="12296" width="2.75" style="13" customWidth="1"/>
    <col min="12297" max="12299" width="8" style="13" customWidth="1"/>
    <col min="12300" max="12300" width="7.75" style="13" customWidth="1"/>
    <col min="12301" max="12544" width="9" style="13"/>
    <col min="12545" max="12545" width="7.75" style="13" customWidth="1"/>
    <col min="12546" max="12546" width="2.75" style="13" customWidth="1"/>
    <col min="12547" max="12547" width="7" style="13" customWidth="1"/>
    <col min="12548" max="12550" width="8" style="13" customWidth="1"/>
    <col min="12551" max="12551" width="5" style="13" customWidth="1"/>
    <col min="12552" max="12552" width="2.75" style="13" customWidth="1"/>
    <col min="12553" max="12555" width="8" style="13" customWidth="1"/>
    <col min="12556" max="12556" width="7.75" style="13" customWidth="1"/>
    <col min="12557" max="12800" width="9" style="13"/>
    <col min="12801" max="12801" width="7.75" style="13" customWidth="1"/>
    <col min="12802" max="12802" width="2.75" style="13" customWidth="1"/>
    <col min="12803" max="12803" width="7" style="13" customWidth="1"/>
    <col min="12804" max="12806" width="8" style="13" customWidth="1"/>
    <col min="12807" max="12807" width="5" style="13" customWidth="1"/>
    <col min="12808" max="12808" width="2.75" style="13" customWidth="1"/>
    <col min="12809" max="12811" width="8" style="13" customWidth="1"/>
    <col min="12812" max="12812" width="7.75" style="13" customWidth="1"/>
    <col min="12813" max="13056" width="9" style="13"/>
    <col min="13057" max="13057" width="7.75" style="13" customWidth="1"/>
    <col min="13058" max="13058" width="2.75" style="13" customWidth="1"/>
    <col min="13059" max="13059" width="7" style="13" customWidth="1"/>
    <col min="13060" max="13062" width="8" style="13" customWidth="1"/>
    <col min="13063" max="13063" width="5" style="13" customWidth="1"/>
    <col min="13064" max="13064" width="2.75" style="13" customWidth="1"/>
    <col min="13065" max="13067" width="8" style="13" customWidth="1"/>
    <col min="13068" max="13068" width="7.75" style="13" customWidth="1"/>
    <col min="13069" max="13312" width="9" style="13"/>
    <col min="13313" max="13313" width="7.75" style="13" customWidth="1"/>
    <col min="13314" max="13314" width="2.75" style="13" customWidth="1"/>
    <col min="13315" max="13315" width="7" style="13" customWidth="1"/>
    <col min="13316" max="13318" width="8" style="13" customWidth="1"/>
    <col min="13319" max="13319" width="5" style="13" customWidth="1"/>
    <col min="13320" max="13320" width="2.75" style="13" customWidth="1"/>
    <col min="13321" max="13323" width="8" style="13" customWidth="1"/>
    <col min="13324" max="13324" width="7.75" style="13" customWidth="1"/>
    <col min="13325" max="13568" width="9" style="13"/>
    <col min="13569" max="13569" width="7.75" style="13" customWidth="1"/>
    <col min="13570" max="13570" width="2.75" style="13" customWidth="1"/>
    <col min="13571" max="13571" width="7" style="13" customWidth="1"/>
    <col min="13572" max="13574" width="8" style="13" customWidth="1"/>
    <col min="13575" max="13575" width="5" style="13" customWidth="1"/>
    <col min="13576" max="13576" width="2.75" style="13" customWidth="1"/>
    <col min="13577" max="13579" width="8" style="13" customWidth="1"/>
    <col min="13580" max="13580" width="7.75" style="13" customWidth="1"/>
    <col min="13581" max="13824" width="9" style="13"/>
    <col min="13825" max="13825" width="7.75" style="13" customWidth="1"/>
    <col min="13826" max="13826" width="2.75" style="13" customWidth="1"/>
    <col min="13827" max="13827" width="7" style="13" customWidth="1"/>
    <col min="13828" max="13830" width="8" style="13" customWidth="1"/>
    <col min="13831" max="13831" width="5" style="13" customWidth="1"/>
    <col min="13832" max="13832" width="2.75" style="13" customWidth="1"/>
    <col min="13833" max="13835" width="8" style="13" customWidth="1"/>
    <col min="13836" max="13836" width="7.75" style="13" customWidth="1"/>
    <col min="13837" max="14080" width="9" style="13"/>
    <col min="14081" max="14081" width="7.75" style="13" customWidth="1"/>
    <col min="14082" max="14082" width="2.75" style="13" customWidth="1"/>
    <col min="14083" max="14083" width="7" style="13" customWidth="1"/>
    <col min="14084" max="14086" width="8" style="13" customWidth="1"/>
    <col min="14087" max="14087" width="5" style="13" customWidth="1"/>
    <col min="14088" max="14088" width="2.75" style="13" customWidth="1"/>
    <col min="14089" max="14091" width="8" style="13" customWidth="1"/>
    <col min="14092" max="14092" width="7.75" style="13" customWidth="1"/>
    <col min="14093" max="14336" width="9" style="13"/>
    <col min="14337" max="14337" width="7.75" style="13" customWidth="1"/>
    <col min="14338" max="14338" width="2.75" style="13" customWidth="1"/>
    <col min="14339" max="14339" width="7" style="13" customWidth="1"/>
    <col min="14340" max="14342" width="8" style="13" customWidth="1"/>
    <col min="14343" max="14343" width="5" style="13" customWidth="1"/>
    <col min="14344" max="14344" width="2.75" style="13" customWidth="1"/>
    <col min="14345" max="14347" width="8" style="13" customWidth="1"/>
    <col min="14348" max="14348" width="7.75" style="13" customWidth="1"/>
    <col min="14349" max="14592" width="9" style="13"/>
    <col min="14593" max="14593" width="7.75" style="13" customWidth="1"/>
    <col min="14594" max="14594" width="2.75" style="13" customWidth="1"/>
    <col min="14595" max="14595" width="7" style="13" customWidth="1"/>
    <col min="14596" max="14598" width="8" style="13" customWidth="1"/>
    <col min="14599" max="14599" width="5" style="13" customWidth="1"/>
    <col min="14600" max="14600" width="2.75" style="13" customWidth="1"/>
    <col min="14601" max="14603" width="8" style="13" customWidth="1"/>
    <col min="14604" max="14604" width="7.75" style="13" customWidth="1"/>
    <col min="14605" max="14848" width="9" style="13"/>
    <col min="14849" max="14849" width="7.75" style="13" customWidth="1"/>
    <col min="14850" max="14850" width="2.75" style="13" customWidth="1"/>
    <col min="14851" max="14851" width="7" style="13" customWidth="1"/>
    <col min="14852" max="14854" width="8" style="13" customWidth="1"/>
    <col min="14855" max="14855" width="5" style="13" customWidth="1"/>
    <col min="14856" max="14856" width="2.75" style="13" customWidth="1"/>
    <col min="14857" max="14859" width="8" style="13" customWidth="1"/>
    <col min="14860" max="14860" width="7.75" style="13" customWidth="1"/>
    <col min="14861" max="15104" width="9" style="13"/>
    <col min="15105" max="15105" width="7.75" style="13" customWidth="1"/>
    <col min="15106" max="15106" width="2.75" style="13" customWidth="1"/>
    <col min="15107" max="15107" width="7" style="13" customWidth="1"/>
    <col min="15108" max="15110" width="8" style="13" customWidth="1"/>
    <col min="15111" max="15111" width="5" style="13" customWidth="1"/>
    <col min="15112" max="15112" width="2.75" style="13" customWidth="1"/>
    <col min="15113" max="15115" width="8" style="13" customWidth="1"/>
    <col min="15116" max="15116" width="7.75" style="13" customWidth="1"/>
    <col min="15117" max="15360" width="9" style="13"/>
    <col min="15361" max="15361" width="7.75" style="13" customWidth="1"/>
    <col min="15362" max="15362" width="2.75" style="13" customWidth="1"/>
    <col min="15363" max="15363" width="7" style="13" customWidth="1"/>
    <col min="15364" max="15366" width="8" style="13" customWidth="1"/>
    <col min="15367" max="15367" width="5" style="13" customWidth="1"/>
    <col min="15368" max="15368" width="2.75" style="13" customWidth="1"/>
    <col min="15369" max="15371" width="8" style="13" customWidth="1"/>
    <col min="15372" max="15372" width="7.75" style="13" customWidth="1"/>
    <col min="15373" max="15616" width="9" style="13"/>
    <col min="15617" max="15617" width="7.75" style="13" customWidth="1"/>
    <col min="15618" max="15618" width="2.75" style="13" customWidth="1"/>
    <col min="15619" max="15619" width="7" style="13" customWidth="1"/>
    <col min="15620" max="15622" width="8" style="13" customWidth="1"/>
    <col min="15623" max="15623" width="5" style="13" customWidth="1"/>
    <col min="15624" max="15624" width="2.75" style="13" customWidth="1"/>
    <col min="15625" max="15627" width="8" style="13" customWidth="1"/>
    <col min="15628" max="15628" width="7.75" style="13" customWidth="1"/>
    <col min="15629" max="15872" width="9" style="13"/>
    <col min="15873" max="15873" width="7.75" style="13" customWidth="1"/>
    <col min="15874" max="15874" width="2.75" style="13" customWidth="1"/>
    <col min="15875" max="15875" width="7" style="13" customWidth="1"/>
    <col min="15876" max="15878" width="8" style="13" customWidth="1"/>
    <col min="15879" max="15879" width="5" style="13" customWidth="1"/>
    <col min="15880" max="15880" width="2.75" style="13" customWidth="1"/>
    <col min="15881" max="15883" width="8" style="13" customWidth="1"/>
    <col min="15884" max="15884" width="7.75" style="13" customWidth="1"/>
    <col min="15885" max="16128" width="9" style="13"/>
    <col min="16129" max="16129" width="7.75" style="13" customWidth="1"/>
    <col min="16130" max="16130" width="2.75" style="13" customWidth="1"/>
    <col min="16131" max="16131" width="7" style="13" customWidth="1"/>
    <col min="16132" max="16134" width="8" style="13" customWidth="1"/>
    <col min="16135" max="16135" width="5" style="13" customWidth="1"/>
    <col min="16136" max="16136" width="2.75" style="13" customWidth="1"/>
    <col min="16137" max="16139" width="8" style="13" customWidth="1"/>
    <col min="16140" max="16140" width="7.75" style="13" customWidth="1"/>
    <col min="16141" max="16384" width="9" style="13"/>
  </cols>
  <sheetData>
    <row r="1" spans="1:13">
      <c r="A1" s="12" t="s">
        <v>169</v>
      </c>
    </row>
    <row r="2" spans="1:13" ht="25.5" customHeight="1">
      <c r="A2" s="14"/>
      <c r="B2" s="14"/>
      <c r="C2" s="14"/>
      <c r="D2" s="262" t="s">
        <v>67</v>
      </c>
      <c r="E2" s="262"/>
      <c r="F2" s="262"/>
      <c r="G2" s="262"/>
      <c r="H2" s="262"/>
      <c r="I2" s="262"/>
      <c r="J2" s="262"/>
      <c r="K2" s="15" t="s">
        <v>68</v>
      </c>
      <c r="L2" s="16">
        <v>1</v>
      </c>
      <c r="M2" s="17" t="s">
        <v>81</v>
      </c>
    </row>
    <row r="3" spans="1:13" ht="25.5" customHeight="1">
      <c r="M3" s="17" t="s">
        <v>70</v>
      </c>
    </row>
    <row r="4" spans="1:13" s="16" customFormat="1" ht="25.5" customHeight="1">
      <c r="A4" s="263" t="s">
        <v>71</v>
      </c>
      <c r="B4" s="264"/>
      <c r="C4" s="265" t="s">
        <v>59</v>
      </c>
      <c r="D4" s="265"/>
      <c r="E4" s="265" t="s">
        <v>82</v>
      </c>
      <c r="F4" s="265"/>
      <c r="G4" s="265"/>
      <c r="I4" s="18"/>
      <c r="K4" s="18"/>
      <c r="L4" s="19" t="s">
        <v>73</v>
      </c>
    </row>
    <row r="5" spans="1:13" ht="42" customHeight="1">
      <c r="A5" s="266" t="s">
        <v>225</v>
      </c>
      <c r="B5" s="267"/>
      <c r="C5" s="266" t="str">
        <f>VLOOKUP(L2,様式1!A7:H46,3)</f>
        <v>業務委託料</v>
      </c>
      <c r="D5" s="304"/>
      <c r="E5" s="269" t="str">
        <f>VLOOKUP(L2,様式1!A7:H46,2)</f>
        <v>2025.4.</v>
      </c>
      <c r="F5" s="270"/>
      <c r="G5" s="271"/>
      <c r="I5" s="20"/>
      <c r="K5" s="20"/>
      <c r="L5" s="21"/>
    </row>
    <row r="6" spans="1:13" ht="21" customHeight="1"/>
    <row r="7" spans="1:13" ht="61.5" customHeight="1">
      <c r="A7" s="272" t="s">
        <v>83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4"/>
    </row>
    <row r="8" spans="1:13" ht="51" customHeight="1">
      <c r="A8" s="22"/>
      <c r="B8" s="263" t="s">
        <v>75</v>
      </c>
      <c r="C8" s="264"/>
      <c r="D8" s="275"/>
      <c r="E8" s="276">
        <f>VLOOKUP(L2,様式1!A7:H46,7)</f>
        <v>0</v>
      </c>
      <c r="F8" s="277"/>
      <c r="G8" s="277"/>
      <c r="H8" s="277"/>
      <c r="I8" s="277"/>
      <c r="J8" s="277"/>
      <c r="K8" s="278"/>
      <c r="L8" s="23"/>
    </row>
    <row r="9" spans="1:13" ht="28.5" customHeigh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3" ht="30" customHeight="1">
      <c r="A10" s="305" t="s">
        <v>80</v>
      </c>
      <c r="B10" s="306"/>
      <c r="C10" s="260" t="str">
        <f>VLOOKUP(L2,様式1!A7:H46,5)</f>
        <v>名取市からの委託料</v>
      </c>
      <c r="D10" s="260"/>
      <c r="E10" s="260"/>
      <c r="F10" s="260"/>
      <c r="G10" s="260"/>
      <c r="H10" s="260"/>
      <c r="I10" s="260"/>
      <c r="J10" s="260"/>
      <c r="K10" s="260"/>
      <c r="L10" s="261"/>
    </row>
    <row r="11" spans="1:13" ht="30" customHeight="1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8"/>
    </row>
    <row r="12" spans="1:13" ht="30" customHeight="1">
      <c r="A12" s="286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8"/>
    </row>
    <row r="13" spans="1:13" ht="30" customHeight="1">
      <c r="A13" s="28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1"/>
    </row>
    <row r="14" spans="1:13" ht="30" customHeight="1">
      <c r="A14" s="289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1"/>
    </row>
    <row r="15" spans="1:13" ht="30" customHeight="1">
      <c r="A15" s="292"/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294"/>
    </row>
    <row r="16" spans="1:13" ht="16.5" customHeight="1">
      <c r="A16" s="2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1:12" ht="16.5" customHeight="1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7"/>
    </row>
    <row r="18" spans="1:12" ht="16.5" customHeight="1">
      <c r="A18" s="298"/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300"/>
    </row>
    <row r="19" spans="1:12" ht="16.5" customHeight="1">
      <c r="A19" s="2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3"/>
    </row>
    <row r="20" spans="1:12" s="35" customFormat="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7"/>
    </row>
    <row r="21" spans="1:12" s="35" customFormat="1" ht="16.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8"/>
    </row>
    <row r="22" spans="1:12" ht="16.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ht="16.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12" ht="16.5" customHeight="1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3"/>
    </row>
    <row r="25" spans="1:12" ht="15.75" customHeight="1">
      <c r="A25" s="4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43"/>
    </row>
    <row r="26" spans="1:12" ht="15.75" customHeight="1">
      <c r="A26" s="295"/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7"/>
    </row>
    <row r="27" spans="1:12" ht="15.75" customHeight="1">
      <c r="A27" s="298"/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300"/>
    </row>
    <row r="28" spans="1:12" ht="15.75" customHeight="1">
      <c r="A28" s="22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3"/>
    </row>
    <row r="29" spans="1:12" ht="15.75" customHeight="1">
      <c r="A29" s="295"/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7"/>
    </row>
    <row r="30" spans="1:12" ht="15.7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</row>
    <row r="31" spans="1:12" ht="15.7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1"/>
    </row>
    <row r="32" spans="1:12" ht="15.75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1"/>
    </row>
    <row r="33" spans="1:12" ht="15.75" customHeight="1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5"/>
    </row>
  </sheetData>
  <mergeCells count="25">
    <mergeCell ref="A11:L11"/>
    <mergeCell ref="D2:J2"/>
    <mergeCell ref="A4:B4"/>
    <mergeCell ref="C4:D4"/>
    <mergeCell ref="E4:G4"/>
    <mergeCell ref="A5:B5"/>
    <mergeCell ref="C5:D5"/>
    <mergeCell ref="E5:G5"/>
    <mergeCell ref="A7:L7"/>
    <mergeCell ref="B8:D8"/>
    <mergeCell ref="E8:K8"/>
    <mergeCell ref="A10:B10"/>
    <mergeCell ref="C10:L10"/>
    <mergeCell ref="A33:L33"/>
    <mergeCell ref="A12:L12"/>
    <mergeCell ref="A13:L13"/>
    <mergeCell ref="A14:L14"/>
    <mergeCell ref="A15:L15"/>
    <mergeCell ref="A17:L17"/>
    <mergeCell ref="A18:L18"/>
    <mergeCell ref="A20:L20"/>
    <mergeCell ref="A24:L24"/>
    <mergeCell ref="A26:L26"/>
    <mergeCell ref="A27:L27"/>
    <mergeCell ref="A29:L29"/>
  </mergeCells>
  <phoneticPr fontId="1"/>
  <pageMargins left="1.1811023622047245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Normal="100" zoomScaleSheetLayoutView="100" workbookViewId="0">
      <selection activeCell="B15" sqref="B15:I15"/>
    </sheetView>
  </sheetViews>
  <sheetFormatPr defaultRowHeight="13.5"/>
  <cols>
    <col min="1" max="1" width="13.375" style="144" customWidth="1"/>
    <col min="2" max="2" width="18.5" style="144" customWidth="1"/>
    <col min="3" max="3" width="7.375" style="144" customWidth="1"/>
    <col min="4" max="4" width="7.25" style="144" customWidth="1"/>
    <col min="5" max="5" width="7" style="144" customWidth="1"/>
    <col min="6" max="6" width="16.75" style="144" customWidth="1"/>
    <col min="7" max="7" width="16.375" style="144" customWidth="1"/>
    <col min="8" max="256" width="9" style="144"/>
    <col min="257" max="257" width="13.375" style="144" customWidth="1"/>
    <col min="258" max="258" width="18.5" style="144" customWidth="1"/>
    <col min="259" max="259" width="7.375" style="144" customWidth="1"/>
    <col min="260" max="260" width="7.25" style="144" customWidth="1"/>
    <col min="261" max="261" width="7" style="144" customWidth="1"/>
    <col min="262" max="262" width="16.75" style="144" customWidth="1"/>
    <col min="263" max="263" width="16.375" style="144" customWidth="1"/>
    <col min="264" max="512" width="9" style="144"/>
    <col min="513" max="513" width="13.375" style="144" customWidth="1"/>
    <col min="514" max="514" width="18.5" style="144" customWidth="1"/>
    <col min="515" max="515" width="7.375" style="144" customWidth="1"/>
    <col min="516" max="516" width="7.25" style="144" customWidth="1"/>
    <col min="517" max="517" width="7" style="144" customWidth="1"/>
    <col min="518" max="518" width="16.75" style="144" customWidth="1"/>
    <col min="519" max="519" width="16.375" style="144" customWidth="1"/>
    <col min="520" max="768" width="9" style="144"/>
    <col min="769" max="769" width="13.375" style="144" customWidth="1"/>
    <col min="770" max="770" width="18.5" style="144" customWidth="1"/>
    <col min="771" max="771" width="7.375" style="144" customWidth="1"/>
    <col min="772" max="772" width="7.25" style="144" customWidth="1"/>
    <col min="773" max="773" width="7" style="144" customWidth="1"/>
    <col min="774" max="774" width="16.75" style="144" customWidth="1"/>
    <col min="775" max="775" width="16.375" style="144" customWidth="1"/>
    <col min="776" max="1024" width="9" style="144"/>
    <col min="1025" max="1025" width="13.375" style="144" customWidth="1"/>
    <col min="1026" max="1026" width="18.5" style="144" customWidth="1"/>
    <col min="1027" max="1027" width="7.375" style="144" customWidth="1"/>
    <col min="1028" max="1028" width="7.25" style="144" customWidth="1"/>
    <col min="1029" max="1029" width="7" style="144" customWidth="1"/>
    <col min="1030" max="1030" width="16.75" style="144" customWidth="1"/>
    <col min="1031" max="1031" width="16.375" style="144" customWidth="1"/>
    <col min="1032" max="1280" width="9" style="144"/>
    <col min="1281" max="1281" width="13.375" style="144" customWidth="1"/>
    <col min="1282" max="1282" width="18.5" style="144" customWidth="1"/>
    <col min="1283" max="1283" width="7.375" style="144" customWidth="1"/>
    <col min="1284" max="1284" width="7.25" style="144" customWidth="1"/>
    <col min="1285" max="1285" width="7" style="144" customWidth="1"/>
    <col min="1286" max="1286" width="16.75" style="144" customWidth="1"/>
    <col min="1287" max="1287" width="16.375" style="144" customWidth="1"/>
    <col min="1288" max="1536" width="9" style="144"/>
    <col min="1537" max="1537" width="13.375" style="144" customWidth="1"/>
    <col min="1538" max="1538" width="18.5" style="144" customWidth="1"/>
    <col min="1539" max="1539" width="7.375" style="144" customWidth="1"/>
    <col min="1540" max="1540" width="7.25" style="144" customWidth="1"/>
    <col min="1541" max="1541" width="7" style="144" customWidth="1"/>
    <col min="1542" max="1542" width="16.75" style="144" customWidth="1"/>
    <col min="1543" max="1543" width="16.375" style="144" customWidth="1"/>
    <col min="1544" max="1792" width="9" style="144"/>
    <col min="1793" max="1793" width="13.375" style="144" customWidth="1"/>
    <col min="1794" max="1794" width="18.5" style="144" customWidth="1"/>
    <col min="1795" max="1795" width="7.375" style="144" customWidth="1"/>
    <col min="1796" max="1796" width="7.25" style="144" customWidth="1"/>
    <col min="1797" max="1797" width="7" style="144" customWidth="1"/>
    <col min="1798" max="1798" width="16.75" style="144" customWidth="1"/>
    <col min="1799" max="1799" width="16.375" style="144" customWidth="1"/>
    <col min="1800" max="2048" width="9" style="144"/>
    <col min="2049" max="2049" width="13.375" style="144" customWidth="1"/>
    <col min="2050" max="2050" width="18.5" style="144" customWidth="1"/>
    <col min="2051" max="2051" width="7.375" style="144" customWidth="1"/>
    <col min="2052" max="2052" width="7.25" style="144" customWidth="1"/>
    <col min="2053" max="2053" width="7" style="144" customWidth="1"/>
    <col min="2054" max="2054" width="16.75" style="144" customWidth="1"/>
    <col min="2055" max="2055" width="16.375" style="144" customWidth="1"/>
    <col min="2056" max="2304" width="9" style="144"/>
    <col min="2305" max="2305" width="13.375" style="144" customWidth="1"/>
    <col min="2306" max="2306" width="18.5" style="144" customWidth="1"/>
    <col min="2307" max="2307" width="7.375" style="144" customWidth="1"/>
    <col min="2308" max="2308" width="7.25" style="144" customWidth="1"/>
    <col min="2309" max="2309" width="7" style="144" customWidth="1"/>
    <col min="2310" max="2310" width="16.75" style="144" customWidth="1"/>
    <col min="2311" max="2311" width="16.375" style="144" customWidth="1"/>
    <col min="2312" max="2560" width="9" style="144"/>
    <col min="2561" max="2561" width="13.375" style="144" customWidth="1"/>
    <col min="2562" max="2562" width="18.5" style="144" customWidth="1"/>
    <col min="2563" max="2563" width="7.375" style="144" customWidth="1"/>
    <col min="2564" max="2564" width="7.25" style="144" customWidth="1"/>
    <col min="2565" max="2565" width="7" style="144" customWidth="1"/>
    <col min="2566" max="2566" width="16.75" style="144" customWidth="1"/>
    <col min="2567" max="2567" width="16.375" style="144" customWidth="1"/>
    <col min="2568" max="2816" width="9" style="144"/>
    <col min="2817" max="2817" width="13.375" style="144" customWidth="1"/>
    <col min="2818" max="2818" width="18.5" style="144" customWidth="1"/>
    <col min="2819" max="2819" width="7.375" style="144" customWidth="1"/>
    <col min="2820" max="2820" width="7.25" style="144" customWidth="1"/>
    <col min="2821" max="2821" width="7" style="144" customWidth="1"/>
    <col min="2822" max="2822" width="16.75" style="144" customWidth="1"/>
    <col min="2823" max="2823" width="16.375" style="144" customWidth="1"/>
    <col min="2824" max="3072" width="9" style="144"/>
    <col min="3073" max="3073" width="13.375" style="144" customWidth="1"/>
    <col min="3074" max="3074" width="18.5" style="144" customWidth="1"/>
    <col min="3075" max="3075" width="7.375" style="144" customWidth="1"/>
    <col min="3076" max="3076" width="7.25" style="144" customWidth="1"/>
    <col min="3077" max="3077" width="7" style="144" customWidth="1"/>
    <col min="3078" max="3078" width="16.75" style="144" customWidth="1"/>
    <col min="3079" max="3079" width="16.375" style="144" customWidth="1"/>
    <col min="3080" max="3328" width="9" style="144"/>
    <col min="3329" max="3329" width="13.375" style="144" customWidth="1"/>
    <col min="3330" max="3330" width="18.5" style="144" customWidth="1"/>
    <col min="3331" max="3331" width="7.375" style="144" customWidth="1"/>
    <col min="3332" max="3332" width="7.25" style="144" customWidth="1"/>
    <col min="3333" max="3333" width="7" style="144" customWidth="1"/>
    <col min="3334" max="3334" width="16.75" style="144" customWidth="1"/>
    <col min="3335" max="3335" width="16.375" style="144" customWidth="1"/>
    <col min="3336" max="3584" width="9" style="144"/>
    <col min="3585" max="3585" width="13.375" style="144" customWidth="1"/>
    <col min="3586" max="3586" width="18.5" style="144" customWidth="1"/>
    <col min="3587" max="3587" width="7.375" style="144" customWidth="1"/>
    <col min="3588" max="3588" width="7.25" style="144" customWidth="1"/>
    <col min="3589" max="3589" width="7" style="144" customWidth="1"/>
    <col min="3590" max="3590" width="16.75" style="144" customWidth="1"/>
    <col min="3591" max="3591" width="16.375" style="144" customWidth="1"/>
    <col min="3592" max="3840" width="9" style="144"/>
    <col min="3841" max="3841" width="13.375" style="144" customWidth="1"/>
    <col min="3842" max="3842" width="18.5" style="144" customWidth="1"/>
    <col min="3843" max="3843" width="7.375" style="144" customWidth="1"/>
    <col min="3844" max="3844" width="7.25" style="144" customWidth="1"/>
    <col min="3845" max="3845" width="7" style="144" customWidth="1"/>
    <col min="3846" max="3846" width="16.75" style="144" customWidth="1"/>
    <col min="3847" max="3847" width="16.375" style="144" customWidth="1"/>
    <col min="3848" max="4096" width="9" style="144"/>
    <col min="4097" max="4097" width="13.375" style="144" customWidth="1"/>
    <col min="4098" max="4098" width="18.5" style="144" customWidth="1"/>
    <col min="4099" max="4099" width="7.375" style="144" customWidth="1"/>
    <col min="4100" max="4100" width="7.25" style="144" customWidth="1"/>
    <col min="4101" max="4101" width="7" style="144" customWidth="1"/>
    <col min="4102" max="4102" width="16.75" style="144" customWidth="1"/>
    <col min="4103" max="4103" width="16.375" style="144" customWidth="1"/>
    <col min="4104" max="4352" width="9" style="144"/>
    <col min="4353" max="4353" width="13.375" style="144" customWidth="1"/>
    <col min="4354" max="4354" width="18.5" style="144" customWidth="1"/>
    <col min="4355" max="4355" width="7.375" style="144" customWidth="1"/>
    <col min="4356" max="4356" width="7.25" style="144" customWidth="1"/>
    <col min="4357" max="4357" width="7" style="144" customWidth="1"/>
    <col min="4358" max="4358" width="16.75" style="144" customWidth="1"/>
    <col min="4359" max="4359" width="16.375" style="144" customWidth="1"/>
    <col min="4360" max="4608" width="9" style="144"/>
    <col min="4609" max="4609" width="13.375" style="144" customWidth="1"/>
    <col min="4610" max="4610" width="18.5" style="144" customWidth="1"/>
    <col min="4611" max="4611" width="7.375" style="144" customWidth="1"/>
    <col min="4612" max="4612" width="7.25" style="144" customWidth="1"/>
    <col min="4613" max="4613" width="7" style="144" customWidth="1"/>
    <col min="4614" max="4614" width="16.75" style="144" customWidth="1"/>
    <col min="4615" max="4615" width="16.375" style="144" customWidth="1"/>
    <col min="4616" max="4864" width="9" style="144"/>
    <col min="4865" max="4865" width="13.375" style="144" customWidth="1"/>
    <col min="4866" max="4866" width="18.5" style="144" customWidth="1"/>
    <col min="4867" max="4867" width="7.375" style="144" customWidth="1"/>
    <col min="4868" max="4868" width="7.25" style="144" customWidth="1"/>
    <col min="4869" max="4869" width="7" style="144" customWidth="1"/>
    <col min="4870" max="4870" width="16.75" style="144" customWidth="1"/>
    <col min="4871" max="4871" width="16.375" style="144" customWidth="1"/>
    <col min="4872" max="5120" width="9" style="144"/>
    <col min="5121" max="5121" width="13.375" style="144" customWidth="1"/>
    <col min="5122" max="5122" width="18.5" style="144" customWidth="1"/>
    <col min="5123" max="5123" width="7.375" style="144" customWidth="1"/>
    <col min="5124" max="5124" width="7.25" style="144" customWidth="1"/>
    <col min="5125" max="5125" width="7" style="144" customWidth="1"/>
    <col min="5126" max="5126" width="16.75" style="144" customWidth="1"/>
    <col min="5127" max="5127" width="16.375" style="144" customWidth="1"/>
    <col min="5128" max="5376" width="9" style="144"/>
    <col min="5377" max="5377" width="13.375" style="144" customWidth="1"/>
    <col min="5378" max="5378" width="18.5" style="144" customWidth="1"/>
    <col min="5379" max="5379" width="7.375" style="144" customWidth="1"/>
    <col min="5380" max="5380" width="7.25" style="144" customWidth="1"/>
    <col min="5381" max="5381" width="7" style="144" customWidth="1"/>
    <col min="5382" max="5382" width="16.75" style="144" customWidth="1"/>
    <col min="5383" max="5383" width="16.375" style="144" customWidth="1"/>
    <col min="5384" max="5632" width="9" style="144"/>
    <col min="5633" max="5633" width="13.375" style="144" customWidth="1"/>
    <col min="5634" max="5634" width="18.5" style="144" customWidth="1"/>
    <col min="5635" max="5635" width="7.375" style="144" customWidth="1"/>
    <col min="5636" max="5636" width="7.25" style="144" customWidth="1"/>
    <col min="5637" max="5637" width="7" style="144" customWidth="1"/>
    <col min="5638" max="5638" width="16.75" style="144" customWidth="1"/>
    <col min="5639" max="5639" width="16.375" style="144" customWidth="1"/>
    <col min="5640" max="5888" width="9" style="144"/>
    <col min="5889" max="5889" width="13.375" style="144" customWidth="1"/>
    <col min="5890" max="5890" width="18.5" style="144" customWidth="1"/>
    <col min="5891" max="5891" width="7.375" style="144" customWidth="1"/>
    <col min="5892" max="5892" width="7.25" style="144" customWidth="1"/>
    <col min="5893" max="5893" width="7" style="144" customWidth="1"/>
    <col min="5894" max="5894" width="16.75" style="144" customWidth="1"/>
    <col min="5895" max="5895" width="16.375" style="144" customWidth="1"/>
    <col min="5896" max="6144" width="9" style="144"/>
    <col min="6145" max="6145" width="13.375" style="144" customWidth="1"/>
    <col min="6146" max="6146" width="18.5" style="144" customWidth="1"/>
    <col min="6147" max="6147" width="7.375" style="144" customWidth="1"/>
    <col min="6148" max="6148" width="7.25" style="144" customWidth="1"/>
    <col min="6149" max="6149" width="7" style="144" customWidth="1"/>
    <col min="6150" max="6150" width="16.75" style="144" customWidth="1"/>
    <col min="6151" max="6151" width="16.375" style="144" customWidth="1"/>
    <col min="6152" max="6400" width="9" style="144"/>
    <col min="6401" max="6401" width="13.375" style="144" customWidth="1"/>
    <col min="6402" max="6402" width="18.5" style="144" customWidth="1"/>
    <col min="6403" max="6403" width="7.375" style="144" customWidth="1"/>
    <col min="6404" max="6404" width="7.25" style="144" customWidth="1"/>
    <col min="6405" max="6405" width="7" style="144" customWidth="1"/>
    <col min="6406" max="6406" width="16.75" style="144" customWidth="1"/>
    <col min="6407" max="6407" width="16.375" style="144" customWidth="1"/>
    <col min="6408" max="6656" width="9" style="144"/>
    <col min="6657" max="6657" width="13.375" style="144" customWidth="1"/>
    <col min="6658" max="6658" width="18.5" style="144" customWidth="1"/>
    <col min="6659" max="6659" width="7.375" style="144" customWidth="1"/>
    <col min="6660" max="6660" width="7.25" style="144" customWidth="1"/>
    <col min="6661" max="6661" width="7" style="144" customWidth="1"/>
    <col min="6662" max="6662" width="16.75" style="144" customWidth="1"/>
    <col min="6663" max="6663" width="16.375" style="144" customWidth="1"/>
    <col min="6664" max="6912" width="9" style="144"/>
    <col min="6913" max="6913" width="13.375" style="144" customWidth="1"/>
    <col min="6914" max="6914" width="18.5" style="144" customWidth="1"/>
    <col min="6915" max="6915" width="7.375" style="144" customWidth="1"/>
    <col min="6916" max="6916" width="7.25" style="144" customWidth="1"/>
    <col min="6917" max="6917" width="7" style="144" customWidth="1"/>
    <col min="6918" max="6918" width="16.75" style="144" customWidth="1"/>
    <col min="6919" max="6919" width="16.375" style="144" customWidth="1"/>
    <col min="6920" max="7168" width="9" style="144"/>
    <col min="7169" max="7169" width="13.375" style="144" customWidth="1"/>
    <col min="7170" max="7170" width="18.5" style="144" customWidth="1"/>
    <col min="7171" max="7171" width="7.375" style="144" customWidth="1"/>
    <col min="7172" max="7172" width="7.25" style="144" customWidth="1"/>
    <col min="7173" max="7173" width="7" style="144" customWidth="1"/>
    <col min="7174" max="7174" width="16.75" style="144" customWidth="1"/>
    <col min="7175" max="7175" width="16.375" style="144" customWidth="1"/>
    <col min="7176" max="7424" width="9" style="144"/>
    <col min="7425" max="7425" width="13.375" style="144" customWidth="1"/>
    <col min="7426" max="7426" width="18.5" style="144" customWidth="1"/>
    <col min="7427" max="7427" width="7.375" style="144" customWidth="1"/>
    <col min="7428" max="7428" width="7.25" style="144" customWidth="1"/>
    <col min="7429" max="7429" width="7" style="144" customWidth="1"/>
    <col min="7430" max="7430" width="16.75" style="144" customWidth="1"/>
    <col min="7431" max="7431" width="16.375" style="144" customWidth="1"/>
    <col min="7432" max="7680" width="9" style="144"/>
    <col min="7681" max="7681" width="13.375" style="144" customWidth="1"/>
    <col min="7682" max="7682" width="18.5" style="144" customWidth="1"/>
    <col min="7683" max="7683" width="7.375" style="144" customWidth="1"/>
    <col min="7684" max="7684" width="7.25" style="144" customWidth="1"/>
    <col min="7685" max="7685" width="7" style="144" customWidth="1"/>
    <col min="7686" max="7686" width="16.75" style="144" customWidth="1"/>
    <col min="7687" max="7687" width="16.375" style="144" customWidth="1"/>
    <col min="7688" max="7936" width="9" style="144"/>
    <col min="7937" max="7937" width="13.375" style="144" customWidth="1"/>
    <col min="7938" max="7938" width="18.5" style="144" customWidth="1"/>
    <col min="7939" max="7939" width="7.375" style="144" customWidth="1"/>
    <col min="7940" max="7940" width="7.25" style="144" customWidth="1"/>
    <col min="7941" max="7941" width="7" style="144" customWidth="1"/>
    <col min="7942" max="7942" width="16.75" style="144" customWidth="1"/>
    <col min="7943" max="7943" width="16.375" style="144" customWidth="1"/>
    <col min="7944" max="8192" width="9" style="144"/>
    <col min="8193" max="8193" width="13.375" style="144" customWidth="1"/>
    <col min="8194" max="8194" width="18.5" style="144" customWidth="1"/>
    <col min="8195" max="8195" width="7.375" style="144" customWidth="1"/>
    <col min="8196" max="8196" width="7.25" style="144" customWidth="1"/>
    <col min="8197" max="8197" width="7" style="144" customWidth="1"/>
    <col min="8198" max="8198" width="16.75" style="144" customWidth="1"/>
    <col min="8199" max="8199" width="16.375" style="144" customWidth="1"/>
    <col min="8200" max="8448" width="9" style="144"/>
    <col min="8449" max="8449" width="13.375" style="144" customWidth="1"/>
    <col min="8450" max="8450" width="18.5" style="144" customWidth="1"/>
    <col min="8451" max="8451" width="7.375" style="144" customWidth="1"/>
    <col min="8452" max="8452" width="7.25" style="144" customWidth="1"/>
    <col min="8453" max="8453" width="7" style="144" customWidth="1"/>
    <col min="8454" max="8454" width="16.75" style="144" customWidth="1"/>
    <col min="8455" max="8455" width="16.375" style="144" customWidth="1"/>
    <col min="8456" max="8704" width="9" style="144"/>
    <col min="8705" max="8705" width="13.375" style="144" customWidth="1"/>
    <col min="8706" max="8706" width="18.5" style="144" customWidth="1"/>
    <col min="8707" max="8707" width="7.375" style="144" customWidth="1"/>
    <col min="8708" max="8708" width="7.25" style="144" customWidth="1"/>
    <col min="8709" max="8709" width="7" style="144" customWidth="1"/>
    <col min="8710" max="8710" width="16.75" style="144" customWidth="1"/>
    <col min="8711" max="8711" width="16.375" style="144" customWidth="1"/>
    <col min="8712" max="8960" width="9" style="144"/>
    <col min="8961" max="8961" width="13.375" style="144" customWidth="1"/>
    <col min="8962" max="8962" width="18.5" style="144" customWidth="1"/>
    <col min="8963" max="8963" width="7.375" style="144" customWidth="1"/>
    <col min="8964" max="8964" width="7.25" style="144" customWidth="1"/>
    <col min="8965" max="8965" width="7" style="144" customWidth="1"/>
    <col min="8966" max="8966" width="16.75" style="144" customWidth="1"/>
    <col min="8967" max="8967" width="16.375" style="144" customWidth="1"/>
    <col min="8968" max="9216" width="9" style="144"/>
    <col min="9217" max="9217" width="13.375" style="144" customWidth="1"/>
    <col min="9218" max="9218" width="18.5" style="144" customWidth="1"/>
    <col min="9219" max="9219" width="7.375" style="144" customWidth="1"/>
    <col min="9220" max="9220" width="7.25" style="144" customWidth="1"/>
    <col min="9221" max="9221" width="7" style="144" customWidth="1"/>
    <col min="9222" max="9222" width="16.75" style="144" customWidth="1"/>
    <col min="9223" max="9223" width="16.375" style="144" customWidth="1"/>
    <col min="9224" max="9472" width="9" style="144"/>
    <col min="9473" max="9473" width="13.375" style="144" customWidth="1"/>
    <col min="9474" max="9474" width="18.5" style="144" customWidth="1"/>
    <col min="9475" max="9475" width="7.375" style="144" customWidth="1"/>
    <col min="9476" max="9476" width="7.25" style="144" customWidth="1"/>
    <col min="9477" max="9477" width="7" style="144" customWidth="1"/>
    <col min="9478" max="9478" width="16.75" style="144" customWidth="1"/>
    <col min="9479" max="9479" width="16.375" style="144" customWidth="1"/>
    <col min="9480" max="9728" width="9" style="144"/>
    <col min="9729" max="9729" width="13.375" style="144" customWidth="1"/>
    <col min="9730" max="9730" width="18.5" style="144" customWidth="1"/>
    <col min="9731" max="9731" width="7.375" style="144" customWidth="1"/>
    <col min="9732" max="9732" width="7.25" style="144" customWidth="1"/>
    <col min="9733" max="9733" width="7" style="144" customWidth="1"/>
    <col min="9734" max="9734" width="16.75" style="144" customWidth="1"/>
    <col min="9735" max="9735" width="16.375" style="144" customWidth="1"/>
    <col min="9736" max="9984" width="9" style="144"/>
    <col min="9985" max="9985" width="13.375" style="144" customWidth="1"/>
    <col min="9986" max="9986" width="18.5" style="144" customWidth="1"/>
    <col min="9987" max="9987" width="7.375" style="144" customWidth="1"/>
    <col min="9988" max="9988" width="7.25" style="144" customWidth="1"/>
    <col min="9989" max="9989" width="7" style="144" customWidth="1"/>
    <col min="9990" max="9990" width="16.75" style="144" customWidth="1"/>
    <col min="9991" max="9991" width="16.375" style="144" customWidth="1"/>
    <col min="9992" max="10240" width="9" style="144"/>
    <col min="10241" max="10241" width="13.375" style="144" customWidth="1"/>
    <col min="10242" max="10242" width="18.5" style="144" customWidth="1"/>
    <col min="10243" max="10243" width="7.375" style="144" customWidth="1"/>
    <col min="10244" max="10244" width="7.25" style="144" customWidth="1"/>
    <col min="10245" max="10245" width="7" style="144" customWidth="1"/>
    <col min="10246" max="10246" width="16.75" style="144" customWidth="1"/>
    <col min="10247" max="10247" width="16.375" style="144" customWidth="1"/>
    <col min="10248" max="10496" width="9" style="144"/>
    <col min="10497" max="10497" width="13.375" style="144" customWidth="1"/>
    <col min="10498" max="10498" width="18.5" style="144" customWidth="1"/>
    <col min="10499" max="10499" width="7.375" style="144" customWidth="1"/>
    <col min="10500" max="10500" width="7.25" style="144" customWidth="1"/>
    <col min="10501" max="10501" width="7" style="144" customWidth="1"/>
    <col min="10502" max="10502" width="16.75" style="144" customWidth="1"/>
    <col min="10503" max="10503" width="16.375" style="144" customWidth="1"/>
    <col min="10504" max="10752" width="9" style="144"/>
    <col min="10753" max="10753" width="13.375" style="144" customWidth="1"/>
    <col min="10754" max="10754" width="18.5" style="144" customWidth="1"/>
    <col min="10755" max="10755" width="7.375" style="144" customWidth="1"/>
    <col min="10756" max="10756" width="7.25" style="144" customWidth="1"/>
    <col min="10757" max="10757" width="7" style="144" customWidth="1"/>
    <col min="10758" max="10758" width="16.75" style="144" customWidth="1"/>
    <col min="10759" max="10759" width="16.375" style="144" customWidth="1"/>
    <col min="10760" max="11008" width="9" style="144"/>
    <col min="11009" max="11009" width="13.375" style="144" customWidth="1"/>
    <col min="11010" max="11010" width="18.5" style="144" customWidth="1"/>
    <col min="11011" max="11011" width="7.375" style="144" customWidth="1"/>
    <col min="11012" max="11012" width="7.25" style="144" customWidth="1"/>
    <col min="11013" max="11013" width="7" style="144" customWidth="1"/>
    <col min="11014" max="11014" width="16.75" style="144" customWidth="1"/>
    <col min="11015" max="11015" width="16.375" style="144" customWidth="1"/>
    <col min="11016" max="11264" width="9" style="144"/>
    <col min="11265" max="11265" width="13.375" style="144" customWidth="1"/>
    <col min="11266" max="11266" width="18.5" style="144" customWidth="1"/>
    <col min="11267" max="11267" width="7.375" style="144" customWidth="1"/>
    <col min="11268" max="11268" width="7.25" style="144" customWidth="1"/>
    <col min="11269" max="11269" width="7" style="144" customWidth="1"/>
    <col min="11270" max="11270" width="16.75" style="144" customWidth="1"/>
    <col min="11271" max="11271" width="16.375" style="144" customWidth="1"/>
    <col min="11272" max="11520" width="9" style="144"/>
    <col min="11521" max="11521" width="13.375" style="144" customWidth="1"/>
    <col min="11522" max="11522" width="18.5" style="144" customWidth="1"/>
    <col min="11523" max="11523" width="7.375" style="144" customWidth="1"/>
    <col min="11524" max="11524" width="7.25" style="144" customWidth="1"/>
    <col min="11525" max="11525" width="7" style="144" customWidth="1"/>
    <col min="11526" max="11526" width="16.75" style="144" customWidth="1"/>
    <col min="11527" max="11527" width="16.375" style="144" customWidth="1"/>
    <col min="11528" max="11776" width="9" style="144"/>
    <col min="11777" max="11777" width="13.375" style="144" customWidth="1"/>
    <col min="11778" max="11778" width="18.5" style="144" customWidth="1"/>
    <col min="11779" max="11779" width="7.375" style="144" customWidth="1"/>
    <col min="11780" max="11780" width="7.25" style="144" customWidth="1"/>
    <col min="11781" max="11781" width="7" style="144" customWidth="1"/>
    <col min="11782" max="11782" width="16.75" style="144" customWidth="1"/>
    <col min="11783" max="11783" width="16.375" style="144" customWidth="1"/>
    <col min="11784" max="12032" width="9" style="144"/>
    <col min="12033" max="12033" width="13.375" style="144" customWidth="1"/>
    <col min="12034" max="12034" width="18.5" style="144" customWidth="1"/>
    <col min="12035" max="12035" width="7.375" style="144" customWidth="1"/>
    <col min="12036" max="12036" width="7.25" style="144" customWidth="1"/>
    <col min="12037" max="12037" width="7" style="144" customWidth="1"/>
    <col min="12038" max="12038" width="16.75" style="144" customWidth="1"/>
    <col min="12039" max="12039" width="16.375" style="144" customWidth="1"/>
    <col min="12040" max="12288" width="9" style="144"/>
    <col min="12289" max="12289" width="13.375" style="144" customWidth="1"/>
    <col min="12290" max="12290" width="18.5" style="144" customWidth="1"/>
    <col min="12291" max="12291" width="7.375" style="144" customWidth="1"/>
    <col min="12292" max="12292" width="7.25" style="144" customWidth="1"/>
    <col min="12293" max="12293" width="7" style="144" customWidth="1"/>
    <col min="12294" max="12294" width="16.75" style="144" customWidth="1"/>
    <col min="12295" max="12295" width="16.375" style="144" customWidth="1"/>
    <col min="12296" max="12544" width="9" style="144"/>
    <col min="12545" max="12545" width="13.375" style="144" customWidth="1"/>
    <col min="12546" max="12546" width="18.5" style="144" customWidth="1"/>
    <col min="12547" max="12547" width="7.375" style="144" customWidth="1"/>
    <col min="12548" max="12548" width="7.25" style="144" customWidth="1"/>
    <col min="12549" max="12549" width="7" style="144" customWidth="1"/>
    <col min="12550" max="12550" width="16.75" style="144" customWidth="1"/>
    <col min="12551" max="12551" width="16.375" style="144" customWidth="1"/>
    <col min="12552" max="12800" width="9" style="144"/>
    <col min="12801" max="12801" width="13.375" style="144" customWidth="1"/>
    <col min="12802" max="12802" width="18.5" style="144" customWidth="1"/>
    <col min="12803" max="12803" width="7.375" style="144" customWidth="1"/>
    <col min="12804" max="12804" width="7.25" style="144" customWidth="1"/>
    <col min="12805" max="12805" width="7" style="144" customWidth="1"/>
    <col min="12806" max="12806" width="16.75" style="144" customWidth="1"/>
    <col min="12807" max="12807" width="16.375" style="144" customWidth="1"/>
    <col min="12808" max="13056" width="9" style="144"/>
    <col min="13057" max="13057" width="13.375" style="144" customWidth="1"/>
    <col min="13058" max="13058" width="18.5" style="144" customWidth="1"/>
    <col min="13059" max="13059" width="7.375" style="144" customWidth="1"/>
    <col min="13060" max="13060" width="7.25" style="144" customWidth="1"/>
    <col min="13061" max="13061" width="7" style="144" customWidth="1"/>
    <col min="13062" max="13062" width="16.75" style="144" customWidth="1"/>
    <col min="13063" max="13063" width="16.375" style="144" customWidth="1"/>
    <col min="13064" max="13312" width="9" style="144"/>
    <col min="13313" max="13313" width="13.375" style="144" customWidth="1"/>
    <col min="13314" max="13314" width="18.5" style="144" customWidth="1"/>
    <col min="13315" max="13315" width="7.375" style="144" customWidth="1"/>
    <col min="13316" max="13316" width="7.25" style="144" customWidth="1"/>
    <col min="13317" max="13317" width="7" style="144" customWidth="1"/>
    <col min="13318" max="13318" width="16.75" style="144" customWidth="1"/>
    <col min="13319" max="13319" width="16.375" style="144" customWidth="1"/>
    <col min="13320" max="13568" width="9" style="144"/>
    <col min="13569" max="13569" width="13.375" style="144" customWidth="1"/>
    <col min="13570" max="13570" width="18.5" style="144" customWidth="1"/>
    <col min="13571" max="13571" width="7.375" style="144" customWidth="1"/>
    <col min="13572" max="13572" width="7.25" style="144" customWidth="1"/>
    <col min="13573" max="13573" width="7" style="144" customWidth="1"/>
    <col min="13574" max="13574" width="16.75" style="144" customWidth="1"/>
    <col min="13575" max="13575" width="16.375" style="144" customWidth="1"/>
    <col min="13576" max="13824" width="9" style="144"/>
    <col min="13825" max="13825" width="13.375" style="144" customWidth="1"/>
    <col min="13826" max="13826" width="18.5" style="144" customWidth="1"/>
    <col min="13827" max="13827" width="7.375" style="144" customWidth="1"/>
    <col min="13828" max="13828" width="7.25" style="144" customWidth="1"/>
    <col min="13829" max="13829" width="7" style="144" customWidth="1"/>
    <col min="13830" max="13830" width="16.75" style="144" customWidth="1"/>
    <col min="13831" max="13831" width="16.375" style="144" customWidth="1"/>
    <col min="13832" max="14080" width="9" style="144"/>
    <col min="14081" max="14081" width="13.375" style="144" customWidth="1"/>
    <col min="14082" max="14082" width="18.5" style="144" customWidth="1"/>
    <col min="14083" max="14083" width="7.375" style="144" customWidth="1"/>
    <col min="14084" max="14084" width="7.25" style="144" customWidth="1"/>
    <col min="14085" max="14085" width="7" style="144" customWidth="1"/>
    <col min="14086" max="14086" width="16.75" style="144" customWidth="1"/>
    <col min="14087" max="14087" width="16.375" style="144" customWidth="1"/>
    <col min="14088" max="14336" width="9" style="144"/>
    <col min="14337" max="14337" width="13.375" style="144" customWidth="1"/>
    <col min="14338" max="14338" width="18.5" style="144" customWidth="1"/>
    <col min="14339" max="14339" width="7.375" style="144" customWidth="1"/>
    <col min="14340" max="14340" width="7.25" style="144" customWidth="1"/>
    <col min="14341" max="14341" width="7" style="144" customWidth="1"/>
    <col min="14342" max="14342" width="16.75" style="144" customWidth="1"/>
    <col min="14343" max="14343" width="16.375" style="144" customWidth="1"/>
    <col min="14344" max="14592" width="9" style="144"/>
    <col min="14593" max="14593" width="13.375" style="144" customWidth="1"/>
    <col min="14594" max="14594" width="18.5" style="144" customWidth="1"/>
    <col min="14595" max="14595" width="7.375" style="144" customWidth="1"/>
    <col min="14596" max="14596" width="7.25" style="144" customWidth="1"/>
    <col min="14597" max="14597" width="7" style="144" customWidth="1"/>
    <col min="14598" max="14598" width="16.75" style="144" customWidth="1"/>
    <col min="14599" max="14599" width="16.375" style="144" customWidth="1"/>
    <col min="14600" max="14848" width="9" style="144"/>
    <col min="14849" max="14849" width="13.375" style="144" customWidth="1"/>
    <col min="14850" max="14850" width="18.5" style="144" customWidth="1"/>
    <col min="14851" max="14851" width="7.375" style="144" customWidth="1"/>
    <col min="14852" max="14852" width="7.25" style="144" customWidth="1"/>
    <col min="14853" max="14853" width="7" style="144" customWidth="1"/>
    <col min="14854" max="14854" width="16.75" style="144" customWidth="1"/>
    <col min="14855" max="14855" width="16.375" style="144" customWidth="1"/>
    <col min="14856" max="15104" width="9" style="144"/>
    <col min="15105" max="15105" width="13.375" style="144" customWidth="1"/>
    <col min="15106" max="15106" width="18.5" style="144" customWidth="1"/>
    <col min="15107" max="15107" width="7.375" style="144" customWidth="1"/>
    <col min="15108" max="15108" width="7.25" style="144" customWidth="1"/>
    <col min="15109" max="15109" width="7" style="144" customWidth="1"/>
    <col min="15110" max="15110" width="16.75" style="144" customWidth="1"/>
    <col min="15111" max="15111" width="16.375" style="144" customWidth="1"/>
    <col min="15112" max="15360" width="9" style="144"/>
    <col min="15361" max="15361" width="13.375" style="144" customWidth="1"/>
    <col min="15362" max="15362" width="18.5" style="144" customWidth="1"/>
    <col min="15363" max="15363" width="7.375" style="144" customWidth="1"/>
    <col min="15364" max="15364" width="7.25" style="144" customWidth="1"/>
    <col min="15365" max="15365" width="7" style="144" customWidth="1"/>
    <col min="15366" max="15366" width="16.75" style="144" customWidth="1"/>
    <col min="15367" max="15367" width="16.375" style="144" customWidth="1"/>
    <col min="15368" max="15616" width="9" style="144"/>
    <col min="15617" max="15617" width="13.375" style="144" customWidth="1"/>
    <col min="15618" max="15618" width="18.5" style="144" customWidth="1"/>
    <col min="15619" max="15619" width="7.375" style="144" customWidth="1"/>
    <col min="15620" max="15620" width="7.25" style="144" customWidth="1"/>
    <col min="15621" max="15621" width="7" style="144" customWidth="1"/>
    <col min="15622" max="15622" width="16.75" style="144" customWidth="1"/>
    <col min="15623" max="15623" width="16.375" style="144" customWidth="1"/>
    <col min="15624" max="15872" width="9" style="144"/>
    <col min="15873" max="15873" width="13.375" style="144" customWidth="1"/>
    <col min="15874" max="15874" width="18.5" style="144" customWidth="1"/>
    <col min="15875" max="15875" width="7.375" style="144" customWidth="1"/>
    <col min="15876" max="15876" width="7.25" style="144" customWidth="1"/>
    <col min="15877" max="15877" width="7" style="144" customWidth="1"/>
    <col min="15878" max="15878" width="16.75" style="144" customWidth="1"/>
    <col min="15879" max="15879" width="16.375" style="144" customWidth="1"/>
    <col min="15880" max="16128" width="9" style="144"/>
    <col min="16129" max="16129" width="13.375" style="144" customWidth="1"/>
    <col min="16130" max="16130" width="18.5" style="144" customWidth="1"/>
    <col min="16131" max="16131" width="7.375" style="144" customWidth="1"/>
    <col min="16132" max="16132" width="7.25" style="144" customWidth="1"/>
    <col min="16133" max="16133" width="7" style="144" customWidth="1"/>
    <col min="16134" max="16134" width="16.75" style="144" customWidth="1"/>
    <col min="16135" max="16135" width="16.375" style="144" customWidth="1"/>
    <col min="16136" max="16384" width="9" style="144"/>
  </cols>
  <sheetData>
    <row r="1" spans="1:8">
      <c r="A1" s="44" t="s">
        <v>170</v>
      </c>
    </row>
    <row r="2" spans="1:8">
      <c r="B2" s="45"/>
      <c r="C2" s="45"/>
      <c r="D2" s="45"/>
      <c r="E2" s="308" t="s">
        <v>171</v>
      </c>
      <c r="F2" s="309"/>
      <c r="G2" s="310"/>
    </row>
    <row r="3" spans="1:8" ht="24" customHeight="1">
      <c r="A3" s="45"/>
      <c r="B3" s="45"/>
      <c r="C3" s="45"/>
      <c r="D3" s="45"/>
      <c r="E3" s="311"/>
      <c r="F3" s="312"/>
      <c r="G3" s="313"/>
    </row>
    <row r="4" spans="1:8" ht="14.25" customHeight="1">
      <c r="A4" s="45"/>
      <c r="B4" s="45"/>
      <c r="C4" s="45"/>
      <c r="D4" s="45"/>
      <c r="E4" s="109"/>
      <c r="F4" s="109"/>
      <c r="G4" s="109"/>
    </row>
    <row r="5" spans="1:8" ht="21">
      <c r="A5" s="307" t="s">
        <v>84</v>
      </c>
      <c r="B5" s="307"/>
      <c r="C5" s="307"/>
      <c r="D5" s="307"/>
      <c r="E5" s="307"/>
      <c r="F5" s="307"/>
      <c r="G5" s="307"/>
      <c r="H5" s="144" t="s">
        <v>172</v>
      </c>
    </row>
    <row r="6" spans="1:8" ht="21">
      <c r="A6" s="46" t="s">
        <v>173</v>
      </c>
      <c r="B6" s="47"/>
      <c r="C6" s="47"/>
      <c r="D6" s="47"/>
      <c r="E6" s="47"/>
      <c r="F6" s="47"/>
      <c r="G6" s="145" t="s">
        <v>85</v>
      </c>
    </row>
    <row r="7" spans="1:8" ht="27.95" customHeight="1">
      <c r="A7" s="146" t="s">
        <v>86</v>
      </c>
      <c r="B7" s="146" t="s">
        <v>87</v>
      </c>
      <c r="C7" s="146" t="s">
        <v>88</v>
      </c>
      <c r="D7" s="146" t="s">
        <v>89</v>
      </c>
      <c r="E7" s="146" t="s">
        <v>90</v>
      </c>
      <c r="F7" s="146" t="s">
        <v>91</v>
      </c>
      <c r="G7" s="146" t="s">
        <v>92</v>
      </c>
    </row>
    <row r="8" spans="1:8" ht="27.95" customHeight="1">
      <c r="A8" s="50"/>
      <c r="B8" s="51"/>
      <c r="C8" s="52"/>
      <c r="D8" s="52"/>
      <c r="E8" s="52"/>
      <c r="F8" s="52"/>
      <c r="G8" s="146"/>
    </row>
    <row r="9" spans="1:8" ht="27.95" customHeight="1">
      <c r="A9" s="50"/>
      <c r="B9" s="53"/>
      <c r="C9" s="52"/>
      <c r="D9" s="52"/>
      <c r="E9" s="52"/>
      <c r="F9" s="146"/>
      <c r="G9" s="146"/>
    </row>
    <row r="10" spans="1:8" ht="27.95" customHeight="1">
      <c r="A10" s="50"/>
      <c r="B10" s="51"/>
      <c r="C10" s="52"/>
      <c r="D10" s="52"/>
      <c r="E10" s="52"/>
      <c r="F10" s="52"/>
      <c r="G10" s="146"/>
    </row>
    <row r="11" spans="1:8" ht="27.95" customHeight="1">
      <c r="A11" s="50"/>
      <c r="B11" s="54"/>
      <c r="C11" s="52"/>
      <c r="D11" s="52"/>
      <c r="E11" s="52"/>
      <c r="F11" s="52"/>
      <c r="G11" s="146"/>
    </row>
    <row r="12" spans="1:8" ht="27.95" customHeight="1">
      <c r="A12" s="50"/>
      <c r="B12" s="51"/>
      <c r="C12" s="52"/>
      <c r="D12" s="52"/>
      <c r="E12" s="52"/>
      <c r="F12" s="52"/>
      <c r="G12" s="146"/>
    </row>
    <row r="13" spans="1:8" ht="27.95" customHeight="1">
      <c r="A13" s="50"/>
      <c r="B13" s="54"/>
      <c r="C13" s="52"/>
      <c r="D13" s="52"/>
      <c r="E13" s="52"/>
      <c r="F13" s="146"/>
      <c r="G13" s="146"/>
    </row>
    <row r="14" spans="1:8" ht="27.95" customHeight="1">
      <c r="A14" s="50"/>
      <c r="B14" s="54"/>
      <c r="C14" s="52"/>
      <c r="D14" s="52"/>
      <c r="E14" s="52"/>
      <c r="F14" s="146"/>
      <c r="G14" s="146"/>
    </row>
    <row r="15" spans="1:8" ht="27.95" customHeight="1">
      <c r="A15" s="46"/>
      <c r="B15" s="55"/>
      <c r="C15" s="46"/>
      <c r="D15" s="46"/>
      <c r="E15" s="46"/>
      <c r="F15" s="46"/>
      <c r="G15" s="46"/>
    </row>
    <row r="16" spans="1:8" ht="27.95" customHeight="1">
      <c r="A16" s="46"/>
      <c r="B16" s="46"/>
      <c r="C16" s="46"/>
      <c r="D16" s="46"/>
      <c r="E16" s="46"/>
      <c r="F16" s="46"/>
      <c r="G16" s="46"/>
    </row>
    <row r="17" spans="1:7" ht="27.95" customHeight="1">
      <c r="A17" s="46"/>
      <c r="B17" s="46"/>
      <c r="C17" s="46"/>
      <c r="D17" s="46"/>
      <c r="E17" s="46"/>
      <c r="F17" s="46"/>
      <c r="G17" s="46"/>
    </row>
    <row r="18" spans="1:7" ht="27.95" customHeight="1">
      <c r="A18" s="46"/>
      <c r="B18" s="46"/>
      <c r="C18" s="46"/>
      <c r="D18" s="46"/>
      <c r="E18" s="46"/>
      <c r="F18" s="46"/>
      <c r="G18" s="46"/>
    </row>
    <row r="19" spans="1:7" ht="27.95" customHeight="1">
      <c r="A19" s="46"/>
      <c r="B19" s="46"/>
      <c r="C19" s="46"/>
      <c r="D19" s="46"/>
      <c r="E19" s="46"/>
      <c r="F19" s="46"/>
      <c r="G19" s="46"/>
    </row>
    <row r="20" spans="1:7" ht="27.95" customHeight="1">
      <c r="A20" s="46"/>
      <c r="B20" s="46"/>
      <c r="C20" s="46"/>
      <c r="D20" s="46"/>
      <c r="E20" s="46"/>
      <c r="F20" s="46"/>
      <c r="G20" s="46"/>
    </row>
    <row r="21" spans="1:7" ht="27.95" customHeight="1">
      <c r="A21" s="46"/>
      <c r="B21" s="46"/>
      <c r="C21" s="46"/>
      <c r="D21" s="46"/>
      <c r="E21" s="46"/>
      <c r="F21" s="46"/>
      <c r="G21" s="46"/>
    </row>
    <row r="22" spans="1:7" ht="27.95" customHeight="1">
      <c r="A22" s="46"/>
      <c r="B22" s="46"/>
      <c r="C22" s="46"/>
      <c r="D22" s="46"/>
      <c r="E22" s="46"/>
      <c r="F22" s="46"/>
      <c r="G22" s="46"/>
    </row>
    <row r="23" spans="1:7" ht="27.95" customHeight="1">
      <c r="A23" s="46"/>
      <c r="B23" s="46"/>
      <c r="C23" s="46"/>
      <c r="D23" s="46"/>
      <c r="E23" s="46"/>
      <c r="F23" s="46"/>
      <c r="G23" s="46"/>
    </row>
    <row r="24" spans="1:7" ht="27.95" customHeight="1">
      <c r="A24" s="46"/>
      <c r="B24" s="46"/>
      <c r="C24" s="46"/>
      <c r="D24" s="46"/>
      <c r="E24" s="46"/>
      <c r="F24" s="46"/>
      <c r="G24" s="46"/>
    </row>
    <row r="25" spans="1:7" ht="27.95" customHeight="1">
      <c r="A25" s="46"/>
      <c r="B25" s="46"/>
      <c r="C25" s="46"/>
      <c r="D25" s="46"/>
      <c r="E25" s="46"/>
      <c r="F25" s="46"/>
      <c r="G25" s="46"/>
    </row>
    <row r="26" spans="1:7" ht="27.95" customHeight="1">
      <c r="A26" s="46"/>
      <c r="B26" s="46"/>
      <c r="C26" s="46"/>
      <c r="D26" s="46"/>
      <c r="E26" s="46"/>
      <c r="F26" s="46"/>
      <c r="G26" s="46"/>
    </row>
  </sheetData>
  <mergeCells count="2">
    <mergeCell ref="A5:G5"/>
    <mergeCell ref="E2:G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Normal="100" zoomScaleSheetLayoutView="100" workbookViewId="0">
      <selection activeCell="B15" sqref="B15:I15"/>
    </sheetView>
  </sheetViews>
  <sheetFormatPr defaultRowHeight="13.5"/>
  <cols>
    <col min="1" max="1" width="13.375" style="9" customWidth="1"/>
    <col min="2" max="2" width="18.5" style="9" customWidth="1"/>
    <col min="3" max="3" width="7.375" style="9" customWidth="1"/>
    <col min="4" max="4" width="7.25" style="9" customWidth="1"/>
    <col min="5" max="5" width="7" style="9" customWidth="1"/>
    <col min="6" max="6" width="16.75" style="9" customWidth="1"/>
    <col min="7" max="7" width="16.375" style="9" customWidth="1"/>
    <col min="8" max="8" width="9" style="110"/>
    <col min="9" max="256" width="9" style="9"/>
    <col min="257" max="257" width="13.375" style="9" customWidth="1"/>
    <col min="258" max="258" width="18.5" style="9" customWidth="1"/>
    <col min="259" max="259" width="7.375" style="9" customWidth="1"/>
    <col min="260" max="260" width="7.25" style="9" customWidth="1"/>
    <col min="261" max="261" width="7" style="9" customWidth="1"/>
    <col min="262" max="262" width="16.75" style="9" customWidth="1"/>
    <col min="263" max="263" width="16.375" style="9" customWidth="1"/>
    <col min="264" max="512" width="9" style="9"/>
    <col min="513" max="513" width="13.375" style="9" customWidth="1"/>
    <col min="514" max="514" width="18.5" style="9" customWidth="1"/>
    <col min="515" max="515" width="7.375" style="9" customWidth="1"/>
    <col min="516" max="516" width="7.25" style="9" customWidth="1"/>
    <col min="517" max="517" width="7" style="9" customWidth="1"/>
    <col min="518" max="518" width="16.75" style="9" customWidth="1"/>
    <col min="519" max="519" width="16.375" style="9" customWidth="1"/>
    <col min="520" max="768" width="9" style="9"/>
    <col min="769" max="769" width="13.375" style="9" customWidth="1"/>
    <col min="770" max="770" width="18.5" style="9" customWidth="1"/>
    <col min="771" max="771" width="7.375" style="9" customWidth="1"/>
    <col min="772" max="772" width="7.25" style="9" customWidth="1"/>
    <col min="773" max="773" width="7" style="9" customWidth="1"/>
    <col min="774" max="774" width="16.75" style="9" customWidth="1"/>
    <col min="775" max="775" width="16.375" style="9" customWidth="1"/>
    <col min="776" max="1024" width="9" style="9"/>
    <col min="1025" max="1025" width="13.375" style="9" customWidth="1"/>
    <col min="1026" max="1026" width="18.5" style="9" customWidth="1"/>
    <col min="1027" max="1027" width="7.375" style="9" customWidth="1"/>
    <col min="1028" max="1028" width="7.25" style="9" customWidth="1"/>
    <col min="1029" max="1029" width="7" style="9" customWidth="1"/>
    <col min="1030" max="1030" width="16.75" style="9" customWidth="1"/>
    <col min="1031" max="1031" width="16.375" style="9" customWidth="1"/>
    <col min="1032" max="1280" width="9" style="9"/>
    <col min="1281" max="1281" width="13.375" style="9" customWidth="1"/>
    <col min="1282" max="1282" width="18.5" style="9" customWidth="1"/>
    <col min="1283" max="1283" width="7.375" style="9" customWidth="1"/>
    <col min="1284" max="1284" width="7.25" style="9" customWidth="1"/>
    <col min="1285" max="1285" width="7" style="9" customWidth="1"/>
    <col min="1286" max="1286" width="16.75" style="9" customWidth="1"/>
    <col min="1287" max="1287" width="16.375" style="9" customWidth="1"/>
    <col min="1288" max="1536" width="9" style="9"/>
    <col min="1537" max="1537" width="13.375" style="9" customWidth="1"/>
    <col min="1538" max="1538" width="18.5" style="9" customWidth="1"/>
    <col min="1539" max="1539" width="7.375" style="9" customWidth="1"/>
    <col min="1540" max="1540" width="7.25" style="9" customWidth="1"/>
    <col min="1541" max="1541" width="7" style="9" customWidth="1"/>
    <col min="1542" max="1542" width="16.75" style="9" customWidth="1"/>
    <col min="1543" max="1543" width="16.375" style="9" customWidth="1"/>
    <col min="1544" max="1792" width="9" style="9"/>
    <col min="1793" max="1793" width="13.375" style="9" customWidth="1"/>
    <col min="1794" max="1794" width="18.5" style="9" customWidth="1"/>
    <col min="1795" max="1795" width="7.375" style="9" customWidth="1"/>
    <col min="1796" max="1796" width="7.25" style="9" customWidth="1"/>
    <col min="1797" max="1797" width="7" style="9" customWidth="1"/>
    <col min="1798" max="1798" width="16.75" style="9" customWidth="1"/>
    <col min="1799" max="1799" width="16.375" style="9" customWidth="1"/>
    <col min="1800" max="2048" width="9" style="9"/>
    <col min="2049" max="2049" width="13.375" style="9" customWidth="1"/>
    <col min="2050" max="2050" width="18.5" style="9" customWidth="1"/>
    <col min="2051" max="2051" width="7.375" style="9" customWidth="1"/>
    <col min="2052" max="2052" width="7.25" style="9" customWidth="1"/>
    <col min="2053" max="2053" width="7" style="9" customWidth="1"/>
    <col min="2054" max="2054" width="16.75" style="9" customWidth="1"/>
    <col min="2055" max="2055" width="16.375" style="9" customWidth="1"/>
    <col min="2056" max="2304" width="9" style="9"/>
    <col min="2305" max="2305" width="13.375" style="9" customWidth="1"/>
    <col min="2306" max="2306" width="18.5" style="9" customWidth="1"/>
    <col min="2307" max="2307" width="7.375" style="9" customWidth="1"/>
    <col min="2308" max="2308" width="7.25" style="9" customWidth="1"/>
    <col min="2309" max="2309" width="7" style="9" customWidth="1"/>
    <col min="2310" max="2310" width="16.75" style="9" customWidth="1"/>
    <col min="2311" max="2311" width="16.375" style="9" customWidth="1"/>
    <col min="2312" max="2560" width="9" style="9"/>
    <col min="2561" max="2561" width="13.375" style="9" customWidth="1"/>
    <col min="2562" max="2562" width="18.5" style="9" customWidth="1"/>
    <col min="2563" max="2563" width="7.375" style="9" customWidth="1"/>
    <col min="2564" max="2564" width="7.25" style="9" customWidth="1"/>
    <col min="2565" max="2565" width="7" style="9" customWidth="1"/>
    <col min="2566" max="2566" width="16.75" style="9" customWidth="1"/>
    <col min="2567" max="2567" width="16.375" style="9" customWidth="1"/>
    <col min="2568" max="2816" width="9" style="9"/>
    <col min="2817" max="2817" width="13.375" style="9" customWidth="1"/>
    <col min="2818" max="2818" width="18.5" style="9" customWidth="1"/>
    <col min="2819" max="2819" width="7.375" style="9" customWidth="1"/>
    <col min="2820" max="2820" width="7.25" style="9" customWidth="1"/>
    <col min="2821" max="2821" width="7" style="9" customWidth="1"/>
    <col min="2822" max="2822" width="16.75" style="9" customWidth="1"/>
    <col min="2823" max="2823" width="16.375" style="9" customWidth="1"/>
    <col min="2824" max="3072" width="9" style="9"/>
    <col min="3073" max="3073" width="13.375" style="9" customWidth="1"/>
    <col min="3074" max="3074" width="18.5" style="9" customWidth="1"/>
    <col min="3075" max="3075" width="7.375" style="9" customWidth="1"/>
    <col min="3076" max="3076" width="7.25" style="9" customWidth="1"/>
    <col min="3077" max="3077" width="7" style="9" customWidth="1"/>
    <col min="3078" max="3078" width="16.75" style="9" customWidth="1"/>
    <col min="3079" max="3079" width="16.375" style="9" customWidth="1"/>
    <col min="3080" max="3328" width="9" style="9"/>
    <col min="3329" max="3329" width="13.375" style="9" customWidth="1"/>
    <col min="3330" max="3330" width="18.5" style="9" customWidth="1"/>
    <col min="3331" max="3331" width="7.375" style="9" customWidth="1"/>
    <col min="3332" max="3332" width="7.25" style="9" customWidth="1"/>
    <col min="3333" max="3333" width="7" style="9" customWidth="1"/>
    <col min="3334" max="3334" width="16.75" style="9" customWidth="1"/>
    <col min="3335" max="3335" width="16.375" style="9" customWidth="1"/>
    <col min="3336" max="3584" width="9" style="9"/>
    <col min="3585" max="3585" width="13.375" style="9" customWidth="1"/>
    <col min="3586" max="3586" width="18.5" style="9" customWidth="1"/>
    <col min="3587" max="3587" width="7.375" style="9" customWidth="1"/>
    <col min="3588" max="3588" width="7.25" style="9" customWidth="1"/>
    <col min="3589" max="3589" width="7" style="9" customWidth="1"/>
    <col min="3590" max="3590" width="16.75" style="9" customWidth="1"/>
    <col min="3591" max="3591" width="16.375" style="9" customWidth="1"/>
    <col min="3592" max="3840" width="9" style="9"/>
    <col min="3841" max="3841" width="13.375" style="9" customWidth="1"/>
    <col min="3842" max="3842" width="18.5" style="9" customWidth="1"/>
    <col min="3843" max="3843" width="7.375" style="9" customWidth="1"/>
    <col min="3844" max="3844" width="7.25" style="9" customWidth="1"/>
    <col min="3845" max="3845" width="7" style="9" customWidth="1"/>
    <col min="3846" max="3846" width="16.75" style="9" customWidth="1"/>
    <col min="3847" max="3847" width="16.375" style="9" customWidth="1"/>
    <col min="3848" max="4096" width="9" style="9"/>
    <col min="4097" max="4097" width="13.375" style="9" customWidth="1"/>
    <col min="4098" max="4098" width="18.5" style="9" customWidth="1"/>
    <col min="4099" max="4099" width="7.375" style="9" customWidth="1"/>
    <col min="4100" max="4100" width="7.25" style="9" customWidth="1"/>
    <col min="4101" max="4101" width="7" style="9" customWidth="1"/>
    <col min="4102" max="4102" width="16.75" style="9" customWidth="1"/>
    <col min="4103" max="4103" width="16.375" style="9" customWidth="1"/>
    <col min="4104" max="4352" width="9" style="9"/>
    <col min="4353" max="4353" width="13.375" style="9" customWidth="1"/>
    <col min="4354" max="4354" width="18.5" style="9" customWidth="1"/>
    <col min="4355" max="4355" width="7.375" style="9" customWidth="1"/>
    <col min="4356" max="4356" width="7.25" style="9" customWidth="1"/>
    <col min="4357" max="4357" width="7" style="9" customWidth="1"/>
    <col min="4358" max="4358" width="16.75" style="9" customWidth="1"/>
    <col min="4359" max="4359" width="16.375" style="9" customWidth="1"/>
    <col min="4360" max="4608" width="9" style="9"/>
    <col min="4609" max="4609" width="13.375" style="9" customWidth="1"/>
    <col min="4610" max="4610" width="18.5" style="9" customWidth="1"/>
    <col min="4611" max="4611" width="7.375" style="9" customWidth="1"/>
    <col min="4612" max="4612" width="7.25" style="9" customWidth="1"/>
    <col min="4613" max="4613" width="7" style="9" customWidth="1"/>
    <col min="4614" max="4614" width="16.75" style="9" customWidth="1"/>
    <col min="4615" max="4615" width="16.375" style="9" customWidth="1"/>
    <col min="4616" max="4864" width="9" style="9"/>
    <col min="4865" max="4865" width="13.375" style="9" customWidth="1"/>
    <col min="4866" max="4866" width="18.5" style="9" customWidth="1"/>
    <col min="4867" max="4867" width="7.375" style="9" customWidth="1"/>
    <col min="4868" max="4868" width="7.25" style="9" customWidth="1"/>
    <col min="4869" max="4869" width="7" style="9" customWidth="1"/>
    <col min="4870" max="4870" width="16.75" style="9" customWidth="1"/>
    <col min="4871" max="4871" width="16.375" style="9" customWidth="1"/>
    <col min="4872" max="5120" width="9" style="9"/>
    <col min="5121" max="5121" width="13.375" style="9" customWidth="1"/>
    <col min="5122" max="5122" width="18.5" style="9" customWidth="1"/>
    <col min="5123" max="5123" width="7.375" style="9" customWidth="1"/>
    <col min="5124" max="5124" width="7.25" style="9" customWidth="1"/>
    <col min="5125" max="5125" width="7" style="9" customWidth="1"/>
    <col min="5126" max="5126" width="16.75" style="9" customWidth="1"/>
    <col min="5127" max="5127" width="16.375" style="9" customWidth="1"/>
    <col min="5128" max="5376" width="9" style="9"/>
    <col min="5377" max="5377" width="13.375" style="9" customWidth="1"/>
    <col min="5378" max="5378" width="18.5" style="9" customWidth="1"/>
    <col min="5379" max="5379" width="7.375" style="9" customWidth="1"/>
    <col min="5380" max="5380" width="7.25" style="9" customWidth="1"/>
    <col min="5381" max="5381" width="7" style="9" customWidth="1"/>
    <col min="5382" max="5382" width="16.75" style="9" customWidth="1"/>
    <col min="5383" max="5383" width="16.375" style="9" customWidth="1"/>
    <col min="5384" max="5632" width="9" style="9"/>
    <col min="5633" max="5633" width="13.375" style="9" customWidth="1"/>
    <col min="5634" max="5634" width="18.5" style="9" customWidth="1"/>
    <col min="5635" max="5635" width="7.375" style="9" customWidth="1"/>
    <col min="5636" max="5636" width="7.25" style="9" customWidth="1"/>
    <col min="5637" max="5637" width="7" style="9" customWidth="1"/>
    <col min="5638" max="5638" width="16.75" style="9" customWidth="1"/>
    <col min="5639" max="5639" width="16.375" style="9" customWidth="1"/>
    <col min="5640" max="5888" width="9" style="9"/>
    <col min="5889" max="5889" width="13.375" style="9" customWidth="1"/>
    <col min="5890" max="5890" width="18.5" style="9" customWidth="1"/>
    <col min="5891" max="5891" width="7.375" style="9" customWidth="1"/>
    <col min="5892" max="5892" width="7.25" style="9" customWidth="1"/>
    <col min="5893" max="5893" width="7" style="9" customWidth="1"/>
    <col min="5894" max="5894" width="16.75" style="9" customWidth="1"/>
    <col min="5895" max="5895" width="16.375" style="9" customWidth="1"/>
    <col min="5896" max="6144" width="9" style="9"/>
    <col min="6145" max="6145" width="13.375" style="9" customWidth="1"/>
    <col min="6146" max="6146" width="18.5" style="9" customWidth="1"/>
    <col min="6147" max="6147" width="7.375" style="9" customWidth="1"/>
    <col min="6148" max="6148" width="7.25" style="9" customWidth="1"/>
    <col min="6149" max="6149" width="7" style="9" customWidth="1"/>
    <col min="6150" max="6150" width="16.75" style="9" customWidth="1"/>
    <col min="6151" max="6151" width="16.375" style="9" customWidth="1"/>
    <col min="6152" max="6400" width="9" style="9"/>
    <col min="6401" max="6401" width="13.375" style="9" customWidth="1"/>
    <col min="6402" max="6402" width="18.5" style="9" customWidth="1"/>
    <col min="6403" max="6403" width="7.375" style="9" customWidth="1"/>
    <col min="6404" max="6404" width="7.25" style="9" customWidth="1"/>
    <col min="6405" max="6405" width="7" style="9" customWidth="1"/>
    <col min="6406" max="6406" width="16.75" style="9" customWidth="1"/>
    <col min="6407" max="6407" width="16.375" style="9" customWidth="1"/>
    <col min="6408" max="6656" width="9" style="9"/>
    <col min="6657" max="6657" width="13.375" style="9" customWidth="1"/>
    <col min="6658" max="6658" width="18.5" style="9" customWidth="1"/>
    <col min="6659" max="6659" width="7.375" style="9" customWidth="1"/>
    <col min="6660" max="6660" width="7.25" style="9" customWidth="1"/>
    <col min="6661" max="6661" width="7" style="9" customWidth="1"/>
    <col min="6662" max="6662" width="16.75" style="9" customWidth="1"/>
    <col min="6663" max="6663" width="16.375" style="9" customWidth="1"/>
    <col min="6664" max="6912" width="9" style="9"/>
    <col min="6913" max="6913" width="13.375" style="9" customWidth="1"/>
    <col min="6914" max="6914" width="18.5" style="9" customWidth="1"/>
    <col min="6915" max="6915" width="7.375" style="9" customWidth="1"/>
    <col min="6916" max="6916" width="7.25" style="9" customWidth="1"/>
    <col min="6917" max="6917" width="7" style="9" customWidth="1"/>
    <col min="6918" max="6918" width="16.75" style="9" customWidth="1"/>
    <col min="6919" max="6919" width="16.375" style="9" customWidth="1"/>
    <col min="6920" max="7168" width="9" style="9"/>
    <col min="7169" max="7169" width="13.375" style="9" customWidth="1"/>
    <col min="7170" max="7170" width="18.5" style="9" customWidth="1"/>
    <col min="7171" max="7171" width="7.375" style="9" customWidth="1"/>
    <col min="7172" max="7172" width="7.25" style="9" customWidth="1"/>
    <col min="7173" max="7173" width="7" style="9" customWidth="1"/>
    <col min="7174" max="7174" width="16.75" style="9" customWidth="1"/>
    <col min="7175" max="7175" width="16.375" style="9" customWidth="1"/>
    <col min="7176" max="7424" width="9" style="9"/>
    <col min="7425" max="7425" width="13.375" style="9" customWidth="1"/>
    <col min="7426" max="7426" width="18.5" style="9" customWidth="1"/>
    <col min="7427" max="7427" width="7.375" style="9" customWidth="1"/>
    <col min="7428" max="7428" width="7.25" style="9" customWidth="1"/>
    <col min="7429" max="7429" width="7" style="9" customWidth="1"/>
    <col min="7430" max="7430" width="16.75" style="9" customWidth="1"/>
    <col min="7431" max="7431" width="16.375" style="9" customWidth="1"/>
    <col min="7432" max="7680" width="9" style="9"/>
    <col min="7681" max="7681" width="13.375" style="9" customWidth="1"/>
    <col min="7682" max="7682" width="18.5" style="9" customWidth="1"/>
    <col min="7683" max="7683" width="7.375" style="9" customWidth="1"/>
    <col min="7684" max="7684" width="7.25" style="9" customWidth="1"/>
    <col min="7685" max="7685" width="7" style="9" customWidth="1"/>
    <col min="7686" max="7686" width="16.75" style="9" customWidth="1"/>
    <col min="7687" max="7687" width="16.375" style="9" customWidth="1"/>
    <col min="7688" max="7936" width="9" style="9"/>
    <col min="7937" max="7937" width="13.375" style="9" customWidth="1"/>
    <col min="7938" max="7938" width="18.5" style="9" customWidth="1"/>
    <col min="7939" max="7939" width="7.375" style="9" customWidth="1"/>
    <col min="7940" max="7940" width="7.25" style="9" customWidth="1"/>
    <col min="7941" max="7941" width="7" style="9" customWidth="1"/>
    <col min="7942" max="7942" width="16.75" style="9" customWidth="1"/>
    <col min="7943" max="7943" width="16.375" style="9" customWidth="1"/>
    <col min="7944" max="8192" width="9" style="9"/>
    <col min="8193" max="8193" width="13.375" style="9" customWidth="1"/>
    <col min="8194" max="8194" width="18.5" style="9" customWidth="1"/>
    <col min="8195" max="8195" width="7.375" style="9" customWidth="1"/>
    <col min="8196" max="8196" width="7.25" style="9" customWidth="1"/>
    <col min="8197" max="8197" width="7" style="9" customWidth="1"/>
    <col min="8198" max="8198" width="16.75" style="9" customWidth="1"/>
    <col min="8199" max="8199" width="16.375" style="9" customWidth="1"/>
    <col min="8200" max="8448" width="9" style="9"/>
    <col min="8449" max="8449" width="13.375" style="9" customWidth="1"/>
    <col min="8450" max="8450" width="18.5" style="9" customWidth="1"/>
    <col min="8451" max="8451" width="7.375" style="9" customWidth="1"/>
    <col min="8452" max="8452" width="7.25" style="9" customWidth="1"/>
    <col min="8453" max="8453" width="7" style="9" customWidth="1"/>
    <col min="8454" max="8454" width="16.75" style="9" customWidth="1"/>
    <col min="8455" max="8455" width="16.375" style="9" customWidth="1"/>
    <col min="8456" max="8704" width="9" style="9"/>
    <col min="8705" max="8705" width="13.375" style="9" customWidth="1"/>
    <col min="8706" max="8706" width="18.5" style="9" customWidth="1"/>
    <col min="8707" max="8707" width="7.375" style="9" customWidth="1"/>
    <col min="8708" max="8708" width="7.25" style="9" customWidth="1"/>
    <col min="8709" max="8709" width="7" style="9" customWidth="1"/>
    <col min="8710" max="8710" width="16.75" style="9" customWidth="1"/>
    <col min="8711" max="8711" width="16.375" style="9" customWidth="1"/>
    <col min="8712" max="8960" width="9" style="9"/>
    <col min="8961" max="8961" width="13.375" style="9" customWidth="1"/>
    <col min="8962" max="8962" width="18.5" style="9" customWidth="1"/>
    <col min="8963" max="8963" width="7.375" style="9" customWidth="1"/>
    <col min="8964" max="8964" width="7.25" style="9" customWidth="1"/>
    <col min="8965" max="8965" width="7" style="9" customWidth="1"/>
    <col min="8966" max="8966" width="16.75" style="9" customWidth="1"/>
    <col min="8967" max="8967" width="16.375" style="9" customWidth="1"/>
    <col min="8968" max="9216" width="9" style="9"/>
    <col min="9217" max="9217" width="13.375" style="9" customWidth="1"/>
    <col min="9218" max="9218" width="18.5" style="9" customWidth="1"/>
    <col min="9219" max="9219" width="7.375" style="9" customWidth="1"/>
    <col min="9220" max="9220" width="7.25" style="9" customWidth="1"/>
    <col min="9221" max="9221" width="7" style="9" customWidth="1"/>
    <col min="9222" max="9222" width="16.75" style="9" customWidth="1"/>
    <col min="9223" max="9223" width="16.375" style="9" customWidth="1"/>
    <col min="9224" max="9472" width="9" style="9"/>
    <col min="9473" max="9473" width="13.375" style="9" customWidth="1"/>
    <col min="9474" max="9474" width="18.5" style="9" customWidth="1"/>
    <col min="9475" max="9475" width="7.375" style="9" customWidth="1"/>
    <col min="9476" max="9476" width="7.25" style="9" customWidth="1"/>
    <col min="9477" max="9477" width="7" style="9" customWidth="1"/>
    <col min="9478" max="9478" width="16.75" style="9" customWidth="1"/>
    <col min="9479" max="9479" width="16.375" style="9" customWidth="1"/>
    <col min="9480" max="9728" width="9" style="9"/>
    <col min="9729" max="9729" width="13.375" style="9" customWidth="1"/>
    <col min="9730" max="9730" width="18.5" style="9" customWidth="1"/>
    <col min="9731" max="9731" width="7.375" style="9" customWidth="1"/>
    <col min="9732" max="9732" width="7.25" style="9" customWidth="1"/>
    <col min="9733" max="9733" width="7" style="9" customWidth="1"/>
    <col min="9734" max="9734" width="16.75" style="9" customWidth="1"/>
    <col min="9735" max="9735" width="16.375" style="9" customWidth="1"/>
    <col min="9736" max="9984" width="9" style="9"/>
    <col min="9985" max="9985" width="13.375" style="9" customWidth="1"/>
    <col min="9986" max="9986" width="18.5" style="9" customWidth="1"/>
    <col min="9987" max="9987" width="7.375" style="9" customWidth="1"/>
    <col min="9988" max="9988" width="7.25" style="9" customWidth="1"/>
    <col min="9989" max="9989" width="7" style="9" customWidth="1"/>
    <col min="9990" max="9990" width="16.75" style="9" customWidth="1"/>
    <col min="9991" max="9991" width="16.375" style="9" customWidth="1"/>
    <col min="9992" max="10240" width="9" style="9"/>
    <col min="10241" max="10241" width="13.375" style="9" customWidth="1"/>
    <col min="10242" max="10242" width="18.5" style="9" customWidth="1"/>
    <col min="10243" max="10243" width="7.375" style="9" customWidth="1"/>
    <col min="10244" max="10244" width="7.25" style="9" customWidth="1"/>
    <col min="10245" max="10245" width="7" style="9" customWidth="1"/>
    <col min="10246" max="10246" width="16.75" style="9" customWidth="1"/>
    <col min="10247" max="10247" width="16.375" style="9" customWidth="1"/>
    <col min="10248" max="10496" width="9" style="9"/>
    <col min="10497" max="10497" width="13.375" style="9" customWidth="1"/>
    <col min="10498" max="10498" width="18.5" style="9" customWidth="1"/>
    <col min="10499" max="10499" width="7.375" style="9" customWidth="1"/>
    <col min="10500" max="10500" width="7.25" style="9" customWidth="1"/>
    <col min="10501" max="10501" width="7" style="9" customWidth="1"/>
    <col min="10502" max="10502" width="16.75" style="9" customWidth="1"/>
    <col min="10503" max="10503" width="16.375" style="9" customWidth="1"/>
    <col min="10504" max="10752" width="9" style="9"/>
    <col min="10753" max="10753" width="13.375" style="9" customWidth="1"/>
    <col min="10754" max="10754" width="18.5" style="9" customWidth="1"/>
    <col min="10755" max="10755" width="7.375" style="9" customWidth="1"/>
    <col min="10756" max="10756" width="7.25" style="9" customWidth="1"/>
    <col min="10757" max="10757" width="7" style="9" customWidth="1"/>
    <col min="10758" max="10758" width="16.75" style="9" customWidth="1"/>
    <col min="10759" max="10759" width="16.375" style="9" customWidth="1"/>
    <col min="10760" max="11008" width="9" style="9"/>
    <col min="11009" max="11009" width="13.375" style="9" customWidth="1"/>
    <col min="11010" max="11010" width="18.5" style="9" customWidth="1"/>
    <col min="11011" max="11011" width="7.375" style="9" customWidth="1"/>
    <col min="11012" max="11012" width="7.25" style="9" customWidth="1"/>
    <col min="11013" max="11013" width="7" style="9" customWidth="1"/>
    <col min="11014" max="11014" width="16.75" style="9" customWidth="1"/>
    <col min="11015" max="11015" width="16.375" style="9" customWidth="1"/>
    <col min="11016" max="11264" width="9" style="9"/>
    <col min="11265" max="11265" width="13.375" style="9" customWidth="1"/>
    <col min="11266" max="11266" width="18.5" style="9" customWidth="1"/>
    <col min="11267" max="11267" width="7.375" style="9" customWidth="1"/>
    <col min="11268" max="11268" width="7.25" style="9" customWidth="1"/>
    <col min="11269" max="11269" width="7" style="9" customWidth="1"/>
    <col min="11270" max="11270" width="16.75" style="9" customWidth="1"/>
    <col min="11271" max="11271" width="16.375" style="9" customWidth="1"/>
    <col min="11272" max="11520" width="9" style="9"/>
    <col min="11521" max="11521" width="13.375" style="9" customWidth="1"/>
    <col min="11522" max="11522" width="18.5" style="9" customWidth="1"/>
    <col min="11523" max="11523" width="7.375" style="9" customWidth="1"/>
    <col min="11524" max="11524" width="7.25" style="9" customWidth="1"/>
    <col min="11525" max="11525" width="7" style="9" customWidth="1"/>
    <col min="11526" max="11526" width="16.75" style="9" customWidth="1"/>
    <col min="11527" max="11527" width="16.375" style="9" customWidth="1"/>
    <col min="11528" max="11776" width="9" style="9"/>
    <col min="11777" max="11777" width="13.375" style="9" customWidth="1"/>
    <col min="11778" max="11778" width="18.5" style="9" customWidth="1"/>
    <col min="11779" max="11779" width="7.375" style="9" customWidth="1"/>
    <col min="11780" max="11780" width="7.25" style="9" customWidth="1"/>
    <col min="11781" max="11781" width="7" style="9" customWidth="1"/>
    <col min="11782" max="11782" width="16.75" style="9" customWidth="1"/>
    <col min="11783" max="11783" width="16.375" style="9" customWidth="1"/>
    <col min="11784" max="12032" width="9" style="9"/>
    <col min="12033" max="12033" width="13.375" style="9" customWidth="1"/>
    <col min="12034" max="12034" width="18.5" style="9" customWidth="1"/>
    <col min="12035" max="12035" width="7.375" style="9" customWidth="1"/>
    <col min="12036" max="12036" width="7.25" style="9" customWidth="1"/>
    <col min="12037" max="12037" width="7" style="9" customWidth="1"/>
    <col min="12038" max="12038" width="16.75" style="9" customWidth="1"/>
    <col min="12039" max="12039" width="16.375" style="9" customWidth="1"/>
    <col min="12040" max="12288" width="9" style="9"/>
    <col min="12289" max="12289" width="13.375" style="9" customWidth="1"/>
    <col min="12290" max="12290" width="18.5" style="9" customWidth="1"/>
    <col min="12291" max="12291" width="7.375" style="9" customWidth="1"/>
    <col min="12292" max="12292" width="7.25" style="9" customWidth="1"/>
    <col min="12293" max="12293" width="7" style="9" customWidth="1"/>
    <col min="12294" max="12294" width="16.75" style="9" customWidth="1"/>
    <col min="12295" max="12295" width="16.375" style="9" customWidth="1"/>
    <col min="12296" max="12544" width="9" style="9"/>
    <col min="12545" max="12545" width="13.375" style="9" customWidth="1"/>
    <col min="12546" max="12546" width="18.5" style="9" customWidth="1"/>
    <col min="12547" max="12547" width="7.375" style="9" customWidth="1"/>
    <col min="12548" max="12548" width="7.25" style="9" customWidth="1"/>
    <col min="12549" max="12549" width="7" style="9" customWidth="1"/>
    <col min="12550" max="12550" width="16.75" style="9" customWidth="1"/>
    <col min="12551" max="12551" width="16.375" style="9" customWidth="1"/>
    <col min="12552" max="12800" width="9" style="9"/>
    <col min="12801" max="12801" width="13.375" style="9" customWidth="1"/>
    <col min="12802" max="12802" width="18.5" style="9" customWidth="1"/>
    <col min="12803" max="12803" width="7.375" style="9" customWidth="1"/>
    <col min="12804" max="12804" width="7.25" style="9" customWidth="1"/>
    <col min="12805" max="12805" width="7" style="9" customWidth="1"/>
    <col min="12806" max="12806" width="16.75" style="9" customWidth="1"/>
    <col min="12807" max="12807" width="16.375" style="9" customWidth="1"/>
    <col min="12808" max="13056" width="9" style="9"/>
    <col min="13057" max="13057" width="13.375" style="9" customWidth="1"/>
    <col min="13058" max="13058" width="18.5" style="9" customWidth="1"/>
    <col min="13059" max="13059" width="7.375" style="9" customWidth="1"/>
    <col min="13060" max="13060" width="7.25" style="9" customWidth="1"/>
    <col min="13061" max="13061" width="7" style="9" customWidth="1"/>
    <col min="13062" max="13062" width="16.75" style="9" customWidth="1"/>
    <col min="13063" max="13063" width="16.375" style="9" customWidth="1"/>
    <col min="13064" max="13312" width="9" style="9"/>
    <col min="13313" max="13313" width="13.375" style="9" customWidth="1"/>
    <col min="13314" max="13314" width="18.5" style="9" customWidth="1"/>
    <col min="13315" max="13315" width="7.375" style="9" customWidth="1"/>
    <col min="13316" max="13316" width="7.25" style="9" customWidth="1"/>
    <col min="13317" max="13317" width="7" style="9" customWidth="1"/>
    <col min="13318" max="13318" width="16.75" style="9" customWidth="1"/>
    <col min="13319" max="13319" width="16.375" style="9" customWidth="1"/>
    <col min="13320" max="13568" width="9" style="9"/>
    <col min="13569" max="13569" width="13.375" style="9" customWidth="1"/>
    <col min="13570" max="13570" width="18.5" style="9" customWidth="1"/>
    <col min="13571" max="13571" width="7.375" style="9" customWidth="1"/>
    <col min="13572" max="13572" width="7.25" style="9" customWidth="1"/>
    <col min="13573" max="13573" width="7" style="9" customWidth="1"/>
    <col min="13574" max="13574" width="16.75" style="9" customWidth="1"/>
    <col min="13575" max="13575" width="16.375" style="9" customWidth="1"/>
    <col min="13576" max="13824" width="9" style="9"/>
    <col min="13825" max="13825" width="13.375" style="9" customWidth="1"/>
    <col min="13826" max="13826" width="18.5" style="9" customWidth="1"/>
    <col min="13827" max="13827" width="7.375" style="9" customWidth="1"/>
    <col min="13828" max="13828" width="7.25" style="9" customWidth="1"/>
    <col min="13829" max="13829" width="7" style="9" customWidth="1"/>
    <col min="13830" max="13830" width="16.75" style="9" customWidth="1"/>
    <col min="13831" max="13831" width="16.375" style="9" customWidth="1"/>
    <col min="13832" max="14080" width="9" style="9"/>
    <col min="14081" max="14081" width="13.375" style="9" customWidth="1"/>
    <col min="14082" max="14082" width="18.5" style="9" customWidth="1"/>
    <col min="14083" max="14083" width="7.375" style="9" customWidth="1"/>
    <col min="14084" max="14084" width="7.25" style="9" customWidth="1"/>
    <col min="14085" max="14085" width="7" style="9" customWidth="1"/>
    <col min="14086" max="14086" width="16.75" style="9" customWidth="1"/>
    <col min="14087" max="14087" width="16.375" style="9" customWidth="1"/>
    <col min="14088" max="14336" width="9" style="9"/>
    <col min="14337" max="14337" width="13.375" style="9" customWidth="1"/>
    <col min="14338" max="14338" width="18.5" style="9" customWidth="1"/>
    <col min="14339" max="14339" width="7.375" style="9" customWidth="1"/>
    <col min="14340" max="14340" width="7.25" style="9" customWidth="1"/>
    <col min="14341" max="14341" width="7" style="9" customWidth="1"/>
    <col min="14342" max="14342" width="16.75" style="9" customWidth="1"/>
    <col min="14343" max="14343" width="16.375" style="9" customWidth="1"/>
    <col min="14344" max="14592" width="9" style="9"/>
    <col min="14593" max="14593" width="13.375" style="9" customWidth="1"/>
    <col min="14594" max="14594" width="18.5" style="9" customWidth="1"/>
    <col min="14595" max="14595" width="7.375" style="9" customWidth="1"/>
    <col min="14596" max="14596" width="7.25" style="9" customWidth="1"/>
    <col min="14597" max="14597" width="7" style="9" customWidth="1"/>
    <col min="14598" max="14598" width="16.75" style="9" customWidth="1"/>
    <col min="14599" max="14599" width="16.375" style="9" customWidth="1"/>
    <col min="14600" max="14848" width="9" style="9"/>
    <col min="14849" max="14849" width="13.375" style="9" customWidth="1"/>
    <col min="14850" max="14850" width="18.5" style="9" customWidth="1"/>
    <col min="14851" max="14851" width="7.375" style="9" customWidth="1"/>
    <col min="14852" max="14852" width="7.25" style="9" customWidth="1"/>
    <col min="14853" max="14853" width="7" style="9" customWidth="1"/>
    <col min="14854" max="14854" width="16.75" style="9" customWidth="1"/>
    <col min="14855" max="14855" width="16.375" style="9" customWidth="1"/>
    <col min="14856" max="15104" width="9" style="9"/>
    <col min="15105" max="15105" width="13.375" style="9" customWidth="1"/>
    <col min="15106" max="15106" width="18.5" style="9" customWidth="1"/>
    <col min="15107" max="15107" width="7.375" style="9" customWidth="1"/>
    <col min="15108" max="15108" width="7.25" style="9" customWidth="1"/>
    <col min="15109" max="15109" width="7" style="9" customWidth="1"/>
    <col min="15110" max="15110" width="16.75" style="9" customWidth="1"/>
    <col min="15111" max="15111" width="16.375" style="9" customWidth="1"/>
    <col min="15112" max="15360" width="9" style="9"/>
    <col min="15361" max="15361" width="13.375" style="9" customWidth="1"/>
    <col min="15362" max="15362" width="18.5" style="9" customWidth="1"/>
    <col min="15363" max="15363" width="7.375" style="9" customWidth="1"/>
    <col min="15364" max="15364" width="7.25" style="9" customWidth="1"/>
    <col min="15365" max="15365" width="7" style="9" customWidth="1"/>
    <col min="15366" max="15366" width="16.75" style="9" customWidth="1"/>
    <col min="15367" max="15367" width="16.375" style="9" customWidth="1"/>
    <col min="15368" max="15616" width="9" style="9"/>
    <col min="15617" max="15617" width="13.375" style="9" customWidth="1"/>
    <col min="15618" max="15618" width="18.5" style="9" customWidth="1"/>
    <col min="15619" max="15619" width="7.375" style="9" customWidth="1"/>
    <col min="15620" max="15620" width="7.25" style="9" customWidth="1"/>
    <col min="15621" max="15621" width="7" style="9" customWidth="1"/>
    <col min="15622" max="15622" width="16.75" style="9" customWidth="1"/>
    <col min="15623" max="15623" width="16.375" style="9" customWidth="1"/>
    <col min="15624" max="15872" width="9" style="9"/>
    <col min="15873" max="15873" width="13.375" style="9" customWidth="1"/>
    <col min="15874" max="15874" width="18.5" style="9" customWidth="1"/>
    <col min="15875" max="15875" width="7.375" style="9" customWidth="1"/>
    <col min="15876" max="15876" width="7.25" style="9" customWidth="1"/>
    <col min="15877" max="15877" width="7" style="9" customWidth="1"/>
    <col min="15878" max="15878" width="16.75" style="9" customWidth="1"/>
    <col min="15879" max="15879" width="16.375" style="9" customWidth="1"/>
    <col min="15880" max="16128" width="9" style="9"/>
    <col min="16129" max="16129" width="13.375" style="9" customWidth="1"/>
    <col min="16130" max="16130" width="18.5" style="9" customWidth="1"/>
    <col min="16131" max="16131" width="7.375" style="9" customWidth="1"/>
    <col min="16132" max="16132" width="7.25" style="9" customWidth="1"/>
    <col min="16133" max="16133" width="7" style="9" customWidth="1"/>
    <col min="16134" max="16134" width="16.75" style="9" customWidth="1"/>
    <col min="16135" max="16135" width="16.375" style="9" customWidth="1"/>
    <col min="16136" max="16384" width="9" style="9"/>
  </cols>
  <sheetData>
    <row r="1" spans="1:8" ht="21" customHeight="1">
      <c r="A1" s="44" t="s">
        <v>170</v>
      </c>
    </row>
    <row r="2" spans="1:8" ht="13.5" customHeight="1">
      <c r="B2" s="45"/>
      <c r="C2" s="45"/>
      <c r="D2" s="45"/>
      <c r="E2" s="308" t="s">
        <v>171</v>
      </c>
      <c r="F2" s="309"/>
      <c r="G2" s="310"/>
    </row>
    <row r="3" spans="1:8" ht="24" customHeight="1">
      <c r="A3" s="315" t="s">
        <v>228</v>
      </c>
      <c r="B3" s="315"/>
      <c r="C3" s="315"/>
      <c r="D3" s="316"/>
      <c r="E3" s="311"/>
      <c r="F3" s="312"/>
      <c r="G3" s="313"/>
    </row>
    <row r="4" spans="1:8" ht="14.25" customHeight="1">
      <c r="A4" s="45"/>
      <c r="B4" s="45"/>
      <c r="C4" s="45"/>
      <c r="D4" s="45"/>
      <c r="E4" s="109"/>
      <c r="F4" s="109"/>
      <c r="G4" s="109"/>
    </row>
    <row r="5" spans="1:8" ht="21" customHeight="1">
      <c r="A5" s="314" t="s">
        <v>84</v>
      </c>
      <c r="B5" s="314"/>
      <c r="C5" s="314"/>
      <c r="D5" s="314"/>
      <c r="E5" s="314"/>
      <c r="F5" s="314"/>
      <c r="G5" s="314"/>
    </row>
    <row r="6" spans="1:8" ht="21" customHeight="1">
      <c r="A6" s="56" t="s">
        <v>231</v>
      </c>
      <c r="B6" s="47"/>
      <c r="C6" s="47"/>
      <c r="D6" s="47"/>
      <c r="E6" s="47"/>
      <c r="F6" s="47"/>
      <c r="G6" s="48" t="s">
        <v>85</v>
      </c>
    </row>
    <row r="7" spans="1:8" ht="27.95" customHeight="1">
      <c r="A7" s="49" t="s">
        <v>86</v>
      </c>
      <c r="B7" s="49" t="s">
        <v>87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</row>
    <row r="8" spans="1:8" ht="27.95" customHeight="1">
      <c r="A8" s="171" t="s">
        <v>226</v>
      </c>
      <c r="B8" s="172" t="s">
        <v>93</v>
      </c>
      <c r="C8" s="173">
        <v>25</v>
      </c>
      <c r="D8" s="173"/>
      <c r="E8" s="173">
        <v>25</v>
      </c>
      <c r="F8" s="173"/>
      <c r="G8" s="112"/>
      <c r="H8" s="110" t="s">
        <v>174</v>
      </c>
    </row>
    <row r="9" spans="1:8" ht="27.95" customHeight="1">
      <c r="A9" s="171" t="s">
        <v>229</v>
      </c>
      <c r="B9" s="174" t="s">
        <v>94</v>
      </c>
      <c r="C9" s="173"/>
      <c r="D9" s="173">
        <v>10</v>
      </c>
      <c r="E9" s="173">
        <v>15</v>
      </c>
      <c r="F9" s="172" t="s">
        <v>95</v>
      </c>
      <c r="G9" s="112"/>
    </row>
    <row r="10" spans="1:8" ht="27.95" customHeight="1">
      <c r="A10" s="171" t="s">
        <v>232</v>
      </c>
      <c r="B10" s="175" t="s">
        <v>96</v>
      </c>
      <c r="C10" s="173"/>
      <c r="D10" s="173">
        <v>5</v>
      </c>
      <c r="E10" s="173">
        <v>10</v>
      </c>
      <c r="F10" s="172" t="s">
        <v>95</v>
      </c>
      <c r="G10" s="112"/>
    </row>
    <row r="11" spans="1:8" ht="27.95" customHeight="1">
      <c r="A11" s="171" t="s">
        <v>233</v>
      </c>
      <c r="B11" s="174" t="s">
        <v>93</v>
      </c>
      <c r="C11" s="173">
        <v>3</v>
      </c>
      <c r="D11" s="173"/>
      <c r="E11" s="173">
        <v>13</v>
      </c>
      <c r="F11" s="172" t="s">
        <v>234</v>
      </c>
      <c r="G11" s="112"/>
      <c r="H11" s="110" t="s">
        <v>175</v>
      </c>
    </row>
    <row r="12" spans="1:8" ht="27.95" customHeight="1">
      <c r="A12" s="171" t="s">
        <v>230</v>
      </c>
      <c r="B12" s="174" t="s">
        <v>97</v>
      </c>
      <c r="C12" s="173"/>
      <c r="D12" s="173">
        <v>13</v>
      </c>
      <c r="E12" s="173">
        <v>0</v>
      </c>
      <c r="F12" s="172" t="s">
        <v>234</v>
      </c>
      <c r="G12" s="49"/>
    </row>
    <row r="13" spans="1:8" ht="27.95" customHeight="1">
      <c r="A13" s="50"/>
      <c r="B13" s="54"/>
      <c r="C13" s="52"/>
      <c r="D13" s="52"/>
      <c r="E13" s="52"/>
      <c r="F13" s="49"/>
      <c r="G13" s="49"/>
    </row>
    <row r="14" spans="1:8" ht="27.95" customHeight="1">
      <c r="A14" s="50"/>
      <c r="B14" s="54"/>
      <c r="C14" s="52"/>
      <c r="D14" s="52"/>
      <c r="E14" s="52"/>
      <c r="F14" s="49"/>
      <c r="G14" s="49"/>
    </row>
    <row r="15" spans="1:8" ht="27.95" customHeight="1">
      <c r="A15" s="46"/>
      <c r="B15" s="55"/>
      <c r="C15" s="46"/>
      <c r="D15" s="46"/>
      <c r="E15" s="46"/>
      <c r="F15" s="46"/>
      <c r="G15" s="46"/>
    </row>
    <row r="16" spans="1:8" ht="27.95" customHeight="1">
      <c r="A16" s="46"/>
      <c r="B16" s="46"/>
      <c r="C16" s="46"/>
      <c r="D16" s="46"/>
      <c r="E16" s="46"/>
      <c r="F16" s="46"/>
      <c r="G16" s="46"/>
    </row>
    <row r="17" spans="1:7" ht="27.95" customHeight="1">
      <c r="A17" s="46"/>
      <c r="B17" s="46"/>
      <c r="C17" s="46"/>
      <c r="D17" s="46"/>
      <c r="E17" s="46"/>
      <c r="F17" s="46"/>
      <c r="G17" s="46"/>
    </row>
    <row r="18" spans="1:7" ht="27.95" customHeight="1">
      <c r="A18" s="46"/>
      <c r="B18" s="46"/>
      <c r="C18" s="46"/>
      <c r="D18" s="46"/>
      <c r="E18" s="46"/>
      <c r="F18" s="46"/>
      <c r="G18" s="46"/>
    </row>
    <row r="19" spans="1:7" ht="27.95" customHeight="1">
      <c r="A19" s="46"/>
      <c r="B19" s="46"/>
      <c r="C19" s="46"/>
      <c r="D19" s="46"/>
      <c r="E19" s="46"/>
      <c r="F19" s="46"/>
      <c r="G19" s="46"/>
    </row>
    <row r="20" spans="1:7" ht="27.95" customHeight="1">
      <c r="A20" s="46"/>
      <c r="B20" s="46"/>
      <c r="C20" s="46"/>
      <c r="D20" s="46"/>
      <c r="E20" s="46"/>
      <c r="F20" s="46"/>
      <c r="G20" s="46"/>
    </row>
    <row r="21" spans="1:7" ht="27.95" customHeight="1">
      <c r="A21" s="46"/>
      <c r="B21" s="46"/>
      <c r="C21" s="46"/>
      <c r="D21" s="46"/>
      <c r="E21" s="46"/>
      <c r="F21" s="46"/>
      <c r="G21" s="46"/>
    </row>
    <row r="22" spans="1:7" ht="27.95" customHeight="1">
      <c r="A22" s="46"/>
      <c r="B22" s="46"/>
      <c r="C22" s="46"/>
      <c r="D22" s="46"/>
      <c r="E22" s="46"/>
      <c r="F22" s="46"/>
      <c r="G22" s="46"/>
    </row>
    <row r="23" spans="1:7" ht="27.95" customHeight="1">
      <c r="A23" s="46"/>
      <c r="B23" s="46"/>
      <c r="C23" s="46"/>
      <c r="D23" s="46"/>
      <c r="E23" s="46"/>
      <c r="F23" s="46"/>
      <c r="G23" s="46"/>
    </row>
    <row r="24" spans="1:7" ht="27.95" customHeight="1">
      <c r="A24" s="46"/>
      <c r="B24" s="46"/>
      <c r="C24" s="46"/>
      <c r="D24" s="46"/>
      <c r="E24" s="46"/>
      <c r="F24" s="46"/>
      <c r="G24" s="46"/>
    </row>
    <row r="25" spans="1:7" ht="27.95" customHeight="1">
      <c r="A25" s="46"/>
      <c r="B25" s="46"/>
      <c r="C25" s="46"/>
      <c r="D25" s="46"/>
      <c r="E25" s="46"/>
      <c r="F25" s="46"/>
      <c r="G25" s="46"/>
    </row>
    <row r="26" spans="1:7" ht="27.95" customHeight="1">
      <c r="A26" s="46"/>
      <c r="B26" s="46"/>
      <c r="C26" s="46"/>
      <c r="D26" s="46"/>
      <c r="E26" s="46"/>
      <c r="F26" s="46"/>
      <c r="G26" s="46"/>
    </row>
  </sheetData>
  <mergeCells count="3">
    <mergeCell ref="A5:G5"/>
    <mergeCell ref="E2:G3"/>
    <mergeCell ref="A3:D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報告書提出票</vt:lpstr>
      <vt:lpstr>様式Ⅳ</vt:lpstr>
      <vt:lpstr>様式Ⅴ</vt:lpstr>
      <vt:lpstr>様式1</vt:lpstr>
      <vt:lpstr>様式1 (記入例)</vt:lpstr>
      <vt:lpstr>様式2①</vt:lpstr>
      <vt:lpstr>様式2②</vt:lpstr>
      <vt:lpstr>様式3</vt:lpstr>
      <vt:lpstr>様式3（記入例）</vt:lpstr>
      <vt:lpstr>様式4</vt:lpstr>
      <vt:lpstr>様式4 (記入例)</vt:lpstr>
      <vt:lpstr>様式６</vt:lpstr>
      <vt:lpstr>様式５監査報告書</vt:lpstr>
      <vt:lpstr>報告書提出票!Print_Area</vt:lpstr>
      <vt:lpstr>様式1!Print_Area</vt:lpstr>
      <vt:lpstr>'様式1 (記入例)'!Print_Area</vt:lpstr>
      <vt:lpstr>様式2①!Print_Area</vt:lpstr>
      <vt:lpstr>様式2②!Print_Area</vt:lpstr>
      <vt:lpstr>様式3!Print_Area</vt:lpstr>
      <vt:lpstr>'様式3（記入例）'!Print_Area</vt:lpstr>
      <vt:lpstr>様式4!Print_Area</vt:lpstr>
      <vt:lpstr>'様式4 (記入例)'!Print_Area</vt:lpstr>
      <vt:lpstr>様式５監査報告書!Print_Area</vt:lpstr>
      <vt:lpstr>様式６!Print_Area</vt:lpstr>
      <vt:lpstr>様式Ⅳ!Print_Area</vt:lpstr>
      <vt:lpstr>様式Ⅴ!Print_Area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N15-SYOGAK04</dc:creator>
  <cp:lastModifiedBy>N22-SYOGAK02</cp:lastModifiedBy>
  <cp:lastPrinted>2026-01-07T09:26:33Z</cp:lastPrinted>
  <dcterms:created xsi:type="dcterms:W3CDTF">2019-02-15T07:30:35Z</dcterms:created>
  <dcterms:modified xsi:type="dcterms:W3CDTF">2026-01-07T09:35:04Z</dcterms:modified>
</cp:coreProperties>
</file>